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D:\23878621K\Desktop\"/>
    </mc:Choice>
  </mc:AlternateContent>
  <xr:revisionPtr revIDLastSave="0" documentId="8_{46B7F25B-A6FF-4BC7-B13B-9FEFD5E49290}" xr6:coauthVersionLast="47" xr6:coauthVersionMax="47" xr10:uidLastSave="{00000000-0000-0000-0000-000000000000}"/>
  <bookViews>
    <workbookView xWindow="-110" yWindow="-110" windowWidth="19420" windowHeight="11620" firstSheet="3" activeTab="3" xr2:uid="{00000000-000D-0000-FFFF-FFFF00000000}"/>
  </bookViews>
  <sheets>
    <sheet name="V01" sheetId="4" state="hidden" r:id="rId1"/>
    <sheet name="Portada" sheetId="25" r:id="rId2"/>
    <sheet name="Instruccions" sheetId="24" r:id="rId3"/>
    <sheet name="Full seguiment" sheetId="8" r:id="rId4"/>
    <sheet name="Exemple" sheetId="28" r:id="rId5"/>
    <sheet name="V02" sheetId="6" state="hidden" r:id="rId6"/>
    <sheet name="V0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K2" i="7"/>
  <c r="L2" i="7" s="1"/>
  <c r="J3" i="7" l="1"/>
  <c r="J4" i="7"/>
  <c r="J5" i="7"/>
  <c r="J6" i="7"/>
  <c r="J7" i="7"/>
  <c r="J8" i="7"/>
  <c r="J9" i="7"/>
  <c r="J10" i="7"/>
  <c r="J2" i="7"/>
  <c r="F17" i="7"/>
  <c r="F11" i="7"/>
  <c r="F10" i="7"/>
  <c r="F9" i="7"/>
  <c r="F8" i="7"/>
  <c r="F7" i="7"/>
  <c r="F6" i="7"/>
  <c r="F5" i="7"/>
  <c r="F4" i="7"/>
  <c r="F3" i="7"/>
</calcChain>
</file>

<file path=xl/sharedStrings.xml><?xml version="1.0" encoding="utf-8"?>
<sst xmlns="http://schemas.openxmlformats.org/spreadsheetml/2006/main" count="750" uniqueCount="125">
  <si>
    <t>DEPARTAMENT</t>
  </si>
  <si>
    <t>ANNEX II. ORDRE HFP/1030/2021</t>
  </si>
  <si>
    <t>ANNEX III. ORDRE HFP/1030/2021</t>
  </si>
  <si>
    <t>MATRIU DE RISCOS</t>
  </si>
  <si>
    <t>ANNEX II.B.1. TEST ASPECTES ESSENCIALS</t>
  </si>
  <si>
    <t>ANNEX II.B.2. TEST CONTROL DE GESTIÓ</t>
  </si>
  <si>
    <t>ANNEX II.B.3. TEST FITES I OBJECTIUS</t>
  </si>
  <si>
    <t>ANNEX II.B.4. TEST DANYS MEDIAMBIENTALS</t>
  </si>
  <si>
    <t>ANNEX II.B.5. TEST CONFLICTE D'INTERÈS, PREVENCIÓ DEL FRAU I LA CORRUPCIÓ</t>
  </si>
  <si>
    <t>ANNEX II.B.6. TEST COMPATIBILITAT RÈGIMEN D'AJUDES D'ESTAT I DOBLE FINANÇAMENT</t>
  </si>
  <si>
    <t>ANNEX III.A. REFERÈNCIA FITES I OBJECTIUS</t>
  </si>
  <si>
    <t>ANNEX III.B. REFERÈNCIA ANÀLISI DE RISC SOBRE IMPACTES MEDIAMBIENTALS NO DESITJATS (DNSH)</t>
  </si>
  <si>
    <t>ANNEX III.C. REFERÈNCIA MESURES DE PREVENCIÓ, DETECCIÓ I CORRECCIÓ DEL FRAU, CORRUPCIÓ I CONFLICTE D'INTERÈS</t>
  </si>
  <si>
    <t>ANNEX III.D. REFERÈNCIA AJUDES D'ESTAT I DOBLE FINANÇAMENT</t>
  </si>
  <si>
    <t>CONTRACTACIÓ PÚBLICA</t>
  </si>
  <si>
    <t>CONTRACTACIÓ PERSONAL</t>
  </si>
  <si>
    <t>SUBVENCIONS I AJUTS</t>
  </si>
  <si>
    <t>CONVENIS</t>
  </si>
  <si>
    <t>ENCÀRRECS A MITJANS PROPIS</t>
  </si>
  <si>
    <t>DATA D'EMPLENAMENT</t>
  </si>
  <si>
    <t>DATA D'ACTUALITZACIÓ</t>
  </si>
  <si>
    <t>EVIDÈNCIA</t>
  </si>
  <si>
    <t>PLA D'ACCIÓ</t>
  </si>
  <si>
    <t>A</t>
  </si>
  <si>
    <t>Departament</t>
  </si>
  <si>
    <t>Ex. Departament de Cultura</t>
  </si>
  <si>
    <t>Òrgan responsable</t>
  </si>
  <si>
    <t>Ex. Òrgan gestor</t>
  </si>
  <si>
    <t>Data d'actualizació</t>
  </si>
  <si>
    <t>Ex. 09/12/2024</t>
  </si>
  <si>
    <t>OBJECTE</t>
  </si>
  <si>
    <r>
      <t>L'objectiu d'aquest document és proporcionar a l'</t>
    </r>
    <r>
      <rPr>
        <b/>
        <sz val="10"/>
        <rFont val="Arial"/>
        <family val="2"/>
      </rPr>
      <t>òrgan gestor i unitats gestores</t>
    </r>
    <r>
      <rPr>
        <sz val="10"/>
        <rFont val="Arial"/>
        <family val="2"/>
      </rPr>
      <t xml:space="preserve"> una eina per dur a terme el</t>
    </r>
    <r>
      <rPr>
        <b/>
        <sz val="10"/>
        <rFont val="Arial"/>
        <family val="2"/>
      </rPr>
      <t xml:space="preserve"> seguiment de dues àrees clau</t>
    </r>
    <r>
      <rPr>
        <sz val="10"/>
        <rFont val="Arial"/>
        <family val="2"/>
      </rPr>
      <t>: 
-  L'estat d'emplenament dels qüestionaris establerts als a</t>
    </r>
    <r>
      <rPr>
        <b/>
        <sz val="10"/>
        <rFont val="Arial"/>
        <family val="2"/>
      </rPr>
      <t>nnexos II i III de l'Ordre HFP/1030/2021</t>
    </r>
    <r>
      <rPr>
        <sz val="10"/>
        <rFont val="Arial"/>
        <family val="2"/>
      </rPr>
      <t>, de 29 de setembre. Aquests qüestionaris permeten avaluar el compliment dels principis transversals del PRTR, tal com s'estableix a l'article 2.3 de l'Ordre esmentada.
- L'estat de realització de l'</t>
    </r>
    <r>
      <rPr>
        <b/>
        <sz val="10"/>
        <rFont val="Arial"/>
        <family val="2"/>
      </rPr>
      <t>avaluació del risc, impacte i probabilitat dels risc de frau en els processos clau de l'execució del PRTR (matriu de riscos)</t>
    </r>
    <r>
      <rPr>
        <sz val="10"/>
        <rFont val="Arial"/>
        <family val="2"/>
      </rPr>
      <t>, en compliment del que disposa l'article 6.5.c) de l'Ordre HFP/1030/2021, de 29 de setembre.</t>
    </r>
  </si>
  <si>
    <t>SECCIÓ: MATRIU DE RISCOS</t>
  </si>
  <si>
    <t>Camp</t>
  </si>
  <si>
    <t>Indicacions</t>
  </si>
  <si>
    <t>Data</t>
  </si>
  <si>
    <r>
      <rPr>
        <sz val="10"/>
        <color rgb="FF000000"/>
        <rFont val="Arial"/>
        <family val="2"/>
      </rPr>
      <t>S'ha de registrar la data de realització de l'avaluació del risc per a cadascun dels mètodes de gestió del PRTR (contractes, subvencions, convenis...) en format DD/MM/AAAA (</t>
    </r>
    <r>
      <rPr>
        <i/>
        <sz val="10"/>
        <color rgb="FF9BC2E6"/>
        <rFont val="Arial"/>
        <family val="2"/>
      </rPr>
      <t>Ex. 29/11/2023</t>
    </r>
    <r>
      <rPr>
        <sz val="10"/>
        <color rgb="FF000000"/>
        <rFont val="Arial"/>
        <family val="2"/>
      </rPr>
      <t>). 
Si no s'ha realitzat l'autoavaluació, s'haurà d'indicar "No" en aquest camp.</t>
    </r>
  </si>
  <si>
    <t>Nivell de risc</t>
  </si>
  <si>
    <t xml:space="preserve">S'indicarà el nivell de risc residual (baix, mitjà o alt) obtingut després d'aplicar els controls o mesures de reducció, conforme als valors de referència establerts en l'eina esmentada:
- Risc baix: puntuació final inferior a 4
- Risc mig: puntuació final inferior a 9
- Risc alt: puntuació final superior a 9
</t>
  </si>
  <si>
    <t>Pla d'acció</t>
  </si>
  <si>
    <t>S'haurà de seleccionar una de les següents opcions segons correspongui:
- "Sí": quan sigui necessari implementar un pla d'acció a causa de la detecció d'un nivell de risc "mig" o "alt".
- "No": quan, malgrat haver-se identificat un nivell de risc "mig" o "alt", no s'hagi previst cap pla d'acció per mitigar-lo.
- "N/A": quan el nivell de risc obtingut sigui "baix" i, en conseqüència, no sigui necessari adoptar mesures addicionals.</t>
  </si>
  <si>
    <t>Ubicació evidència (GENext, CoFFEE, altres)</t>
  </si>
  <si>
    <t>S'haurà de seleccionar una de les següents opcions segons correspongui:
- "CoFFEE-MRR": quan les evidències documentals i, si escau, el pla d'acció associat es troben a CoFFEE-MRR.
- "GENext": quan les evidències documentals i, si escau, el pla d'acció associat es troben a GENext.
- "CoFFEE-MRR i GENext": quan la documentació està disponible en ambdues eines.
- "Altres": quan les evidències documentals i, si escau, el pla d'acció es troben en altres repositoris documentals.
Si les evidències documentals no estan disponibles a GENext, cal deixar aquest camp en blanc.</t>
  </si>
  <si>
    <t xml:space="preserve">Recordatori: l'equip avaluador multidisciplinari haurà de completar la matriu de riscos i revisar-la de forma periòdica, biennal o anual, segons el risc de frau i, en tot cas, quan s'hagi </t>
  </si>
  <si>
    <t>detectat algun cas de frau o hi hagi canvis significatius en els procediments o en el personal.</t>
  </si>
  <si>
    <t>SECCIÓ: ANNEX II. ORDRE HFP/1030/2021</t>
  </si>
  <si>
    <r>
      <rPr>
        <sz val="10"/>
        <color rgb="FF000000"/>
        <rFont val="Arial"/>
        <family val="2"/>
      </rPr>
      <t>S'ha de registrar la data de realització de cadascun dels tests inclosos en l'annex II de l'Ordre HFP/1030/2021 en format DD/MM/AAAA (</t>
    </r>
    <r>
      <rPr>
        <i/>
        <sz val="10"/>
        <color rgb="FF9BC2E6"/>
        <rFont val="Arial"/>
        <family val="2"/>
      </rPr>
      <t>Ex. 29/11/2023</t>
    </r>
    <r>
      <rPr>
        <sz val="10"/>
        <color rgb="FF000000"/>
        <rFont val="Arial"/>
        <family val="2"/>
      </rPr>
      <t>). 
Si no s'ha realitzat l'autoavaluació, s'haurà d'indicar "No" en aquest camp.</t>
    </r>
  </si>
  <si>
    <t>S'indicarà el nivell de risc (baix, mitjà o alt) obtingut després de l'autoavaluació, conforme als valors de referència establerts en l'Ordre esmentada:
- Risc baix: Total del valor assignat ≥ 90
- Risc mig: Total del valor assignat ≥ 80
- Risc alt: Total del valor assignat ≥ 70
Si no s'aconsegueix un nivell de risc "baix", l'entitat haurà d'implementar un pla d'acció destinat a millorar el compliment dels requisits establerts en cada test d'autoavaluació.</t>
  </si>
  <si>
    <t>Recordatori: l'òrgan gestor haurà de completar els qüestionaris inclosos en l'annex II en la periodicitat establerta a l'Ordre HFP/1030/2021, de 29 de setembre.</t>
  </si>
  <si>
    <t>SECCIÓ: ANNEX III. ORDRE HFP/1030/2021</t>
  </si>
  <si>
    <t>Tipologia (SP/A)</t>
  </si>
  <si>
    <t>S'haurà de seleccionar una de les següents opcions segons correspongui:
- "Subprojecte": quan les dades corresponguin a un subprojecte (incloent-hi també els instrumentals).
- "Actuació": quan les dades corresponguin a una actuació.</t>
  </si>
  <si>
    <t>Localitzador del SP/A</t>
  </si>
  <si>
    <t xml:space="preserve">S'haurà d'indicar el localitzador del subprojecte o actuació generat per l'aplicatiu CoFFEE-MRR. Si només es disposa d'un codi provisional, cal comunicar-lo inicialment i actualitzar aquest camp quan es disposi del localitzador definitiu.
</t>
  </si>
  <si>
    <t>Denominació del SP/A</t>
  </si>
  <si>
    <t>Cal comunicar la denominació del subprojecte o actuació tal com apareix a l'aplicatiu CoFFEE-MRR.</t>
  </si>
  <si>
    <t>Realitzat (Sí, No, N/A)</t>
  </si>
  <si>
    <t>S'haurà de seleccionar una de les següents opcions segons correspongui:
- "Sí": quan l'annex en qüestió s'hagi realitzat.
- "No": quan l'annex no s'hagi emplenat, tot i l'obligació de fer-ho.
- "N/A": quan no sigui necessari emplenar el qüestionari de subprojecte a l'annex III.B i annex III.D.</t>
  </si>
  <si>
    <t>Recordatori: la unitat gestora haurà de completar els qüestionaris inclosos a l'annex III en la periodicitat establerta a l'Ordre HFP/1030/2021, de 29 de setembre.</t>
  </si>
  <si>
    <t>Instrument jurídic</t>
  </si>
  <si>
    <t>ALTRES</t>
  </si>
  <si>
    <t>Tests de l'annex II</t>
  </si>
  <si>
    <t>ANNEX II.B.6. TEST COMPATIBILITAT DEL RÈGIM D'AJUTS D'ESTAT I DOBLE FINANÇAMENT</t>
  </si>
  <si>
    <t>Identificador del subprojecte/actuació</t>
  </si>
  <si>
    <t>Annex III.A. Referència gestió de fites i objectius (mensual)</t>
  </si>
  <si>
    <t>Annex III.A. Referència gestió de fites i objectius (trimestral)</t>
  </si>
  <si>
    <t>Annex III.A. Referència gestió de fites i objectius (puntual)</t>
  </si>
  <si>
    <t>Annex III.B. Referència anàlisi de risc sobre impactes mediambientals no desitjats (mensual)</t>
  </si>
  <si>
    <t xml:space="preserve">Annex III.D. Ajuts d'estat i doble finançament </t>
  </si>
  <si>
    <t>Realitzat (Sí/No)</t>
  </si>
  <si>
    <t>Realitzat (Sí/No/N/A)</t>
  </si>
  <si>
    <t>Baix</t>
  </si>
  <si>
    <t>N/A</t>
  </si>
  <si>
    <t>CoFFEE-MRR i GENext</t>
  </si>
  <si>
    <t>Mig</t>
  </si>
  <si>
    <t>Sí</t>
  </si>
  <si>
    <t>Alt</t>
  </si>
  <si>
    <t>No</t>
  </si>
  <si>
    <t>ANNEX II.B.6. TEST COMPATIBILITAT RÈGIM D'AJUTS D'ESTAT I DOBLE FINANÇAMENT</t>
  </si>
  <si>
    <t>Subprojecte</t>
  </si>
  <si>
    <t>C14.I01.P07.S14</t>
  </si>
  <si>
    <t>Denominació del subprojecte</t>
  </si>
  <si>
    <t>CoFFEE-MRR</t>
  </si>
  <si>
    <t>Actuació</t>
  </si>
  <si>
    <t>C14.I01.P07.S14.01</t>
  </si>
  <si>
    <t>Denominació de l'actuació</t>
  </si>
  <si>
    <t>GENext</t>
  </si>
  <si>
    <t>SECCIÓ</t>
  </si>
  <si>
    <t>ELEMENT</t>
  </si>
  <si>
    <t>COMENTARI</t>
  </si>
  <si>
    <t>Resultat</t>
  </si>
  <si>
    <t>ÀMBIT</t>
  </si>
  <si>
    <t>EXISTENCIA (SÍ/NO)</t>
  </si>
  <si>
    <t>DATA D'APROVACIÓ (SI APLICA)</t>
  </si>
  <si>
    <t>DATA D'ACTUALITZACIÓ (SI APLICA)</t>
  </si>
  <si>
    <t>ACCÉS A L'EVIDÈNCIA O PROVA DOCUMENTAL (SI APLICA)</t>
  </si>
  <si>
    <t>PLA D'ACCIÓ (SI APLICA)</t>
  </si>
  <si>
    <t>RISC</t>
  </si>
  <si>
    <t>Departament 1</t>
  </si>
  <si>
    <t>AUTOEVALUACIONS</t>
  </si>
  <si>
    <t>AVALUACIÓ DE RISCOS</t>
  </si>
  <si>
    <t>PLA DE MESURES ANTIFRAU</t>
  </si>
  <si>
    <t>MESURES DE PREVENCIÓ</t>
  </si>
  <si>
    <t>DECLARACIÓ COMPROMÍS CONTRA EL FRAU</t>
  </si>
  <si>
    <t>COMITÈ ANTIFRAU U ÒRGAN EQUIVALENT</t>
  </si>
  <si>
    <t>CODI ÈTIC</t>
  </si>
  <si>
    <t>PLA DE FORMACIÓ ANTIFRAU I CONFLICTE D'INTERÈS</t>
  </si>
  <si>
    <t>MODEL DACI CONTRACTISTES/SUBCONTRACTISTES</t>
  </si>
  <si>
    <t>MODEL DACI BENEFICIARIS</t>
  </si>
  <si>
    <t>PROCEDIMENT CONFLICTE D'INTERÈS</t>
  </si>
  <si>
    <t>PROCEDIMENT PREVENCIÓ DOBLE FINANÇAMENT</t>
  </si>
  <si>
    <t>MESURES DE DETECCIÓ</t>
  </si>
  <si>
    <t>PROCEDIMENT CONSULTES BDD</t>
  </si>
  <si>
    <t>SISTEMA INTERN D'INFORMACIÓ</t>
  </si>
  <si>
    <t>INDICADORS DE RISC (BANDERES VERMELLES)</t>
  </si>
  <si>
    <t>MESURES DE CORRECCIÓ</t>
  </si>
  <si>
    <t>SUSPENSIÓ PROCEDIMENT</t>
  </si>
  <si>
    <t>NOTIFICACIÓ AUTORITATS</t>
  </si>
  <si>
    <t>REINTEGRE TOTAL O PARCIAL DEL FINANÇAMENT</t>
  </si>
  <si>
    <t>MESURES DE PERSECUCIÓ</t>
  </si>
  <si>
    <t>COMUNICACIÓ FETS A L'AUTORITAT O ENTITAT DECISORA</t>
  </si>
  <si>
    <t>EXPEDIENT DISCIPLINARI</t>
  </si>
  <si>
    <t>DENÚNCIA MINISTERI FISCAL</t>
  </si>
  <si>
    <t>DENÚNCIA SNCA o OLAF</t>
  </si>
  <si>
    <t>Departament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</si>
</sst>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6" tint="-0.499984740745262"/>
      <name val="Arial"/>
      <family val="2"/>
    </font>
    <font>
      <sz val="10"/>
      <color rgb="FF000000"/>
      <name val="Arial"/>
      <family val="2"/>
    </font>
    <font>
      <i/>
      <sz val="10"/>
      <color rgb="FF9BC2E6"/>
      <name val="Arial"/>
      <family val="2"/>
    </font>
    <font>
      <i/>
      <sz val="11"/>
      <color theme="4" tint="-0.49998474074526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4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4" borderId="4" xfId="0" applyFont="1" applyFill="1" applyBorder="1"/>
    <xf numFmtId="0" fontId="4" fillId="4" borderId="0" xfId="0" applyFont="1" applyFill="1"/>
    <xf numFmtId="0" fontId="4" fillId="4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7" borderId="6" xfId="0" applyFont="1" applyFill="1" applyBorder="1"/>
    <xf numFmtId="0" fontId="2" fillId="4" borderId="0" xfId="0" applyFont="1" applyFill="1"/>
    <xf numFmtId="0" fontId="2" fillId="11" borderId="0" xfId="0" applyFont="1" applyFill="1"/>
    <xf numFmtId="0" fontId="5" fillId="5" borderId="9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11" borderId="1" xfId="0" applyFont="1" applyFill="1" applyBorder="1"/>
    <xf numFmtId="0" fontId="2" fillId="11" borderId="2" xfId="0" applyFont="1" applyFill="1" applyBorder="1"/>
    <xf numFmtId="0" fontId="2" fillId="11" borderId="4" xfId="0" applyFont="1" applyFill="1" applyBorder="1"/>
    <xf numFmtId="0" fontId="2" fillId="11" borderId="6" xfId="0" applyFont="1" applyFill="1" applyBorder="1"/>
    <xf numFmtId="0" fontId="2" fillId="11" borderId="7" xfId="0" applyFont="1" applyFill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2" fillId="12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0" xfId="0" applyFont="1" applyFill="1"/>
    <xf numFmtId="0" fontId="2" fillId="13" borderId="0" xfId="0" applyFont="1" applyFill="1"/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11" borderId="7" xfId="0" applyFont="1" applyFill="1" applyBorder="1" applyAlignment="1">
      <alignment horizontal="left" vertical="center"/>
    </xf>
    <xf numFmtId="0" fontId="0" fillId="14" borderId="0" xfId="0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vertical="top"/>
    </xf>
    <xf numFmtId="0" fontId="13" fillId="0" borderId="17" xfId="0" quotePrefix="1" applyFont="1" applyBorder="1" applyAlignment="1">
      <alignment horizontal="left" vertical="top" wrapText="1"/>
    </xf>
    <xf numFmtId="0" fontId="10" fillId="16" borderId="17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16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4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17" borderId="1" xfId="0" applyFont="1" applyFill="1" applyBorder="1" applyAlignment="1">
      <alignment vertical="center"/>
    </xf>
    <xf numFmtId="0" fontId="11" fillId="17" borderId="0" xfId="0" applyFont="1" applyFill="1"/>
    <xf numFmtId="0" fontId="11" fillId="17" borderId="0" xfId="0" applyFont="1" applyFill="1" applyAlignment="1">
      <alignment horizont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top"/>
    </xf>
    <xf numFmtId="0" fontId="15" fillId="0" borderId="22" xfId="0" applyFont="1" applyBorder="1" applyAlignment="1">
      <alignment horizontal="left" vertical="top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1" fillId="0" borderId="22" xfId="0" applyFont="1" applyBorder="1"/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" fillId="10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left" vertical="center"/>
    </xf>
    <xf numFmtId="0" fontId="7" fillId="15" borderId="11" xfId="0" applyFont="1" applyFill="1" applyBorder="1" applyAlignment="1">
      <alignment horizontal="left" vertical="center"/>
    </xf>
    <xf numFmtId="0" fontId="18" fillId="14" borderId="10" xfId="0" applyFont="1" applyFill="1" applyBorder="1" applyAlignment="1">
      <alignment horizontal="left" vertical="center"/>
    </xf>
    <xf numFmtId="0" fontId="18" fillId="14" borderId="11" xfId="0" applyFont="1" applyFill="1" applyBorder="1" applyAlignment="1">
      <alignment horizontal="left" vertical="center"/>
    </xf>
    <xf numFmtId="0" fontId="18" fillId="14" borderId="12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0" fillId="16" borderId="18" xfId="0" applyFont="1" applyFill="1" applyBorder="1" applyAlignment="1">
      <alignment horizontal="left" vertical="center"/>
    </xf>
    <xf numFmtId="0" fontId="10" fillId="16" borderId="19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top" wrapText="1"/>
    </xf>
    <xf numFmtId="0" fontId="9" fillId="15" borderId="0" xfId="0" applyFont="1" applyFill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9" fillId="15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14" fillId="15" borderId="2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11" borderId="7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8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</xdr:row>
      <xdr:rowOff>138101</xdr:rowOff>
    </xdr:from>
    <xdr:to>
      <xdr:col>12</xdr:col>
      <xdr:colOff>333375</xdr:colOff>
      <xdr:row>15</xdr:row>
      <xdr:rowOff>88191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9E759EAC-37F8-4678-83F1-EB5DF031D9C3}"/>
            </a:ext>
          </a:extLst>
        </xdr:cNvPr>
        <xdr:cNvSpPr txBox="1">
          <a:spLocks/>
        </xdr:cNvSpPr>
      </xdr:nvSpPr>
      <xdr:spPr>
        <a:xfrm>
          <a:off x="1495425" y="2233601"/>
          <a:ext cx="7543800" cy="1093090"/>
        </a:xfrm>
        <a:prstGeom prst="rect">
          <a:avLst/>
        </a:prstGeom>
      </xdr:spPr>
      <xdr:txBody>
        <a:bodyPr vert="horz" wrap="square" lIns="91440" tIns="45720" rIns="91440" bIns="45720" anchor="t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9pPr>
        </a:lstStyle>
        <a:p>
          <a:pPr algn="ctr" eaLnBrk="1" hangingPunct="1"/>
          <a:r>
            <a:rPr lang="ca-ES" altLang="ca-ES" sz="2400" b="1">
              <a:solidFill>
                <a:schemeClr val="accent5"/>
              </a:solidFill>
              <a:latin typeface="Arial"/>
              <a:cs typeface="Arial"/>
            </a:rPr>
            <a:t>Seguiment dels resultats de l'annex II i</a:t>
          </a:r>
          <a:r>
            <a:rPr lang="ca-ES" altLang="ca-ES" sz="2400" b="1" baseline="0">
              <a:solidFill>
                <a:schemeClr val="accent5"/>
              </a:solidFill>
              <a:latin typeface="Arial"/>
              <a:cs typeface="Arial"/>
            </a:rPr>
            <a:t> III de l'Ordre HFP/1030/2021, i de la matriu de riscos</a:t>
          </a:r>
          <a:endParaRPr lang="ca-ES" altLang="ca-ES" sz="1800" b="1" i="1">
            <a:solidFill>
              <a:schemeClr val="accent5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133644</xdr:rowOff>
    </xdr:from>
    <xdr:to>
      <xdr:col>13</xdr:col>
      <xdr:colOff>457200</xdr:colOff>
      <xdr:row>16</xdr:row>
      <xdr:rowOff>85725</xdr:rowOff>
    </xdr:to>
    <xdr:sp macro="" textlink="">
      <xdr:nvSpPr>
        <xdr:cNvPr id="3" name="Subtítulo 2">
          <a:extLst>
            <a:ext uri="{FF2B5EF4-FFF2-40B4-BE49-F238E27FC236}">
              <a16:creationId xmlns:a16="http://schemas.microsoft.com/office/drawing/2014/main" id="{97AAE595-5A6F-470C-B393-A9AC457FBEEA}"/>
            </a:ext>
          </a:extLst>
        </xdr:cNvPr>
        <xdr:cNvSpPr txBox="1">
          <a:spLocks/>
        </xdr:cNvSpPr>
      </xdr:nvSpPr>
      <xdr:spPr>
        <a:xfrm>
          <a:off x="0" y="3181644"/>
          <a:ext cx="9877425" cy="333081"/>
        </a:xfrm>
        <a:prstGeom prst="rect">
          <a:avLst/>
        </a:prstGeom>
      </xdr:spPr>
      <xdr:txBody>
        <a:bodyPr wrap="square" lIns="91440" tIns="45720" rIns="91440" bIns="45720" anchor="t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Roboto" panose="02000000000000000000" pitchFamily="2" charset="0"/>
              <a:ea typeface="+mn-ea"/>
              <a:cs typeface="+mn-cs"/>
            </a:defRPr>
          </a:lvl9pPr>
        </a:lstStyle>
        <a:p>
          <a:pPr marL="0" indent="0" algn="ctr" eaLnBrk="1" hangingPunct="1">
            <a:buNone/>
          </a:pPr>
          <a:r>
            <a:rPr lang="ca-ES" altLang="ca-ES" sz="1600" i="1">
              <a:latin typeface="Arial"/>
              <a:cs typeface="Arial"/>
            </a:rPr>
            <a:t>Versió 1, desembre 2024</a:t>
          </a:r>
        </a:p>
      </xdr:txBody>
    </xdr:sp>
    <xdr:clientData/>
  </xdr:twoCellAnchor>
  <xdr:twoCellAnchor editAs="oneCell">
    <xdr:from>
      <xdr:col>2</xdr:col>
      <xdr:colOff>297399</xdr:colOff>
      <xdr:row>3</xdr:row>
      <xdr:rowOff>19050</xdr:rowOff>
    </xdr:from>
    <xdr:to>
      <xdr:col>5</xdr:col>
      <xdr:colOff>704850</xdr:colOff>
      <xdr:row>7</xdr:row>
      <xdr:rowOff>116032</xdr:rowOff>
    </xdr:to>
    <xdr:pic>
      <xdr:nvPicPr>
        <xdr:cNvPr id="5" name="Imagen 4" descr="Logotip Next Generation Catalunya">
          <a:extLst>
            <a:ext uri="{FF2B5EF4-FFF2-40B4-BE49-F238E27FC236}">
              <a16:creationId xmlns:a16="http://schemas.microsoft.com/office/drawing/2014/main" id="{F017B969-4D50-430C-8EFB-33681A1DD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26149" y="971550"/>
          <a:ext cx="2683926" cy="858982"/>
        </a:xfrm>
        <a:prstGeom prst="rect">
          <a:avLst/>
        </a:prstGeom>
      </xdr:spPr>
    </xdr:pic>
    <xdr:clientData/>
  </xdr:twoCellAnchor>
  <xdr:twoCellAnchor editAs="oneCell">
    <xdr:from>
      <xdr:col>8</xdr:col>
      <xdr:colOff>392159</xdr:colOff>
      <xdr:row>3</xdr:row>
      <xdr:rowOff>123825</xdr:rowOff>
    </xdr:from>
    <xdr:to>
      <xdr:col>12</xdr:col>
      <xdr:colOff>123825</xdr:colOff>
      <xdr:row>7</xdr:row>
      <xdr:rowOff>121329</xdr:rowOff>
    </xdr:to>
    <xdr:pic>
      <xdr:nvPicPr>
        <xdr:cNvPr id="6" name="Imatge 1" descr="Logotip de la Direcció General de Fons Europeus i Ajuts d’Estat​​​​​​​​, Departament d'Economia i Finances, Generalitat de Catalunya">
          <a:extLst>
            <a:ext uri="{FF2B5EF4-FFF2-40B4-BE49-F238E27FC236}">
              <a16:creationId xmlns:a16="http://schemas.microsoft.com/office/drawing/2014/main" id="{23B4C3CB-A1A9-1446-73F8-3EDE3FDC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509" y="1076325"/>
          <a:ext cx="2589166" cy="759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1969077</xdr:colOff>
      <xdr:row>0</xdr:row>
      <xdr:rowOff>90920</xdr:rowOff>
    </xdr:from>
    <xdr:to>
      <xdr:col>10</xdr:col>
      <xdr:colOff>593148</xdr:colOff>
      <xdr:row>4</xdr:row>
      <xdr:rowOff>9653</xdr:rowOff>
    </xdr:to>
    <xdr:pic>
      <xdr:nvPicPr>
        <xdr:cNvPr id="2" name="Imatge 1" descr="Logotip de la Direcció General de Fons Europeus i Ajuts d’Estat​​​​​​​​, Departament d'Economia i Finances, Generalitat de Catalunya">
          <a:extLst>
            <a:ext uri="{FF2B5EF4-FFF2-40B4-BE49-F238E27FC236}">
              <a16:creationId xmlns:a16="http://schemas.microsoft.com/office/drawing/2014/main" id="{FEFEB5BC-6333-4901-B50A-7418A259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802" y="90920"/>
          <a:ext cx="2195946" cy="6426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697327</xdr:colOff>
      <xdr:row>4</xdr:row>
      <xdr:rowOff>104775</xdr:rowOff>
    </xdr:to>
    <xdr:pic>
      <xdr:nvPicPr>
        <xdr:cNvPr id="3" name="Imagen 2" descr="Logotip Next Generation Catalunya">
          <a:extLst>
            <a:ext uri="{FF2B5EF4-FFF2-40B4-BE49-F238E27FC236}">
              <a16:creationId xmlns:a16="http://schemas.microsoft.com/office/drawing/2014/main" id="{5629B94A-CB67-44DF-823A-7D79FAD9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89230" cy="828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3045402</xdr:colOff>
      <xdr:row>0</xdr:row>
      <xdr:rowOff>125845</xdr:rowOff>
    </xdr:from>
    <xdr:to>
      <xdr:col>0</xdr:col>
      <xdr:colOff>5241348</xdr:colOff>
      <xdr:row>4</xdr:row>
      <xdr:rowOff>120778</xdr:rowOff>
    </xdr:to>
    <xdr:pic>
      <xdr:nvPicPr>
        <xdr:cNvPr id="2" name="Imatge 1" descr="Logotip de la Direcció General de Fons Europeus i Ajuts d’Estat​​​​​​​​, Departament d'Economia i Finances, Generalitat de Catalunya">
          <a:extLst>
            <a:ext uri="{FF2B5EF4-FFF2-40B4-BE49-F238E27FC236}">
              <a16:creationId xmlns:a16="http://schemas.microsoft.com/office/drawing/2014/main" id="{5E303985-8213-4F53-B922-AF9C6E1D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402" y="125845"/>
          <a:ext cx="2195946" cy="64580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2608280</xdr:colOff>
      <xdr:row>5</xdr:row>
      <xdr:rowOff>19050</xdr:rowOff>
    </xdr:to>
    <xdr:pic>
      <xdr:nvPicPr>
        <xdr:cNvPr id="3" name="Imagen 2" descr="Logotip Next Generation Catalunya">
          <a:extLst>
            <a:ext uri="{FF2B5EF4-FFF2-40B4-BE49-F238E27FC236}">
              <a16:creationId xmlns:a16="http://schemas.microsoft.com/office/drawing/2014/main" id="{E09D3A89-EF49-40B6-A3A4-89FA73A1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0"/>
          <a:ext cx="2589230" cy="828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3045402</xdr:colOff>
      <xdr:row>0</xdr:row>
      <xdr:rowOff>129020</xdr:rowOff>
    </xdr:from>
    <xdr:to>
      <xdr:col>0</xdr:col>
      <xdr:colOff>5241348</xdr:colOff>
      <xdr:row>4</xdr:row>
      <xdr:rowOff>120778</xdr:rowOff>
    </xdr:to>
    <xdr:pic>
      <xdr:nvPicPr>
        <xdr:cNvPr id="2" name="Imatge 1" descr="Logotip de la Direcció General de Fons Europeus i Ajuts d’Estat​​​​​​​​, Departament d'Economia i Finances, Generalitat de Catalunya">
          <a:extLst>
            <a:ext uri="{FF2B5EF4-FFF2-40B4-BE49-F238E27FC236}">
              <a16:creationId xmlns:a16="http://schemas.microsoft.com/office/drawing/2014/main" id="{4243FCD2-B218-479E-A7CD-5ECE6674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402" y="129020"/>
          <a:ext cx="2195946" cy="64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2589230</xdr:colOff>
      <xdr:row>5</xdr:row>
      <xdr:rowOff>19050</xdr:rowOff>
    </xdr:to>
    <xdr:pic>
      <xdr:nvPicPr>
        <xdr:cNvPr id="3" name="Imagen 2" descr="Logotip Next Generation Catalunya">
          <a:extLst>
            <a:ext uri="{FF2B5EF4-FFF2-40B4-BE49-F238E27FC236}">
              <a16:creationId xmlns:a16="http://schemas.microsoft.com/office/drawing/2014/main" id="{45720BA1-28BB-45A3-B97C-995FEAC4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8923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showGridLines="0" zoomScale="80" zoomScaleNormal="80" workbookViewId="0">
      <pane xSplit="1" ySplit="3" topLeftCell="B4" activePane="bottomRight" state="frozen"/>
      <selection pane="bottomRight" activeCell="J3" sqref="J3"/>
      <selection pane="bottomLeft" activeCell="A4" sqref="A4"/>
      <selection pane="topRight" activeCell="B1" sqref="B1"/>
    </sheetView>
  </sheetViews>
  <sheetFormatPr defaultColWidth="9.140625" defaultRowHeight="12.95"/>
  <cols>
    <col min="1" max="1" width="13.7109375" style="1" bestFit="1" customWidth="1"/>
    <col min="2" max="2" width="20.7109375" style="1" bestFit="1" customWidth="1"/>
    <col min="3" max="3" width="20.85546875" style="1" bestFit="1" customWidth="1"/>
    <col min="4" max="4" width="10.5703125" style="1" bestFit="1" customWidth="1"/>
    <col min="5" max="5" width="12" style="1" bestFit="1" customWidth="1"/>
    <col min="6" max="6" width="20.7109375" style="1" customWidth="1"/>
    <col min="7" max="7" width="20.85546875" style="1" bestFit="1" customWidth="1"/>
    <col min="8" max="8" width="10.5703125" style="1" bestFit="1" customWidth="1"/>
    <col min="9" max="9" width="12" style="1" bestFit="1" customWidth="1"/>
    <col min="10" max="10" width="20.7109375" style="1" customWidth="1"/>
    <col min="11" max="11" width="20.85546875" style="1" bestFit="1" customWidth="1"/>
    <col min="12" max="12" width="10.5703125" style="1" bestFit="1" customWidth="1"/>
    <col min="13" max="13" width="12" style="1" bestFit="1" customWidth="1"/>
    <col min="14" max="15" width="20.7109375" style="1" customWidth="1"/>
    <col min="16" max="16" width="10.5703125" style="1" bestFit="1" customWidth="1"/>
    <col min="17" max="17" width="12" style="1" bestFit="1" customWidth="1"/>
    <col min="18" max="19" width="20.7109375" style="1" customWidth="1"/>
    <col min="20" max="20" width="10.5703125" style="1" bestFit="1" customWidth="1"/>
    <col min="21" max="21" width="15.5703125" style="1" customWidth="1"/>
    <col min="22" max="23" width="20.7109375" style="1" customWidth="1"/>
    <col min="24" max="24" width="10.5703125" style="1" bestFit="1" customWidth="1"/>
    <col min="25" max="25" width="20.7109375" style="1" customWidth="1"/>
    <col min="26" max="26" width="20.7109375" style="1" bestFit="1" customWidth="1"/>
    <col min="27" max="27" width="20.85546875" style="1" bestFit="1" customWidth="1"/>
    <col min="28" max="28" width="10.5703125" style="1" bestFit="1" customWidth="1"/>
    <col min="29" max="29" width="12" style="1" bestFit="1" customWidth="1"/>
    <col min="30" max="33" width="20.7109375" style="1" customWidth="1"/>
    <col min="34" max="34" width="20" style="1" bestFit="1" customWidth="1"/>
    <col min="35" max="35" width="25.5703125" style="1" customWidth="1"/>
    <col min="36" max="36" width="10.5703125" style="1" bestFit="1" customWidth="1"/>
    <col min="37" max="37" width="12" style="1" bestFit="1" customWidth="1"/>
    <col min="38" max="39" width="20.7109375" style="1" customWidth="1"/>
    <col min="40" max="40" width="10.5703125" style="1" bestFit="1" customWidth="1"/>
    <col min="41" max="41" width="12" style="1" bestFit="1" customWidth="1"/>
    <col min="42" max="42" width="20.7109375" style="1" customWidth="1"/>
    <col min="43" max="43" width="20.85546875" style="1" bestFit="1" customWidth="1"/>
    <col min="44" max="44" width="10.5703125" style="1" bestFit="1" customWidth="1"/>
    <col min="45" max="45" width="12" style="1" bestFit="1" customWidth="1"/>
    <col min="46" max="46" width="20.7109375" style="1" customWidth="1"/>
    <col min="47" max="47" width="20.85546875" style="1" bestFit="1" customWidth="1"/>
    <col min="48" max="48" width="10.5703125" style="1" bestFit="1" customWidth="1"/>
    <col min="49" max="49" width="12" style="1" bestFit="1" customWidth="1"/>
    <col min="50" max="50" width="20.7109375" style="1" customWidth="1"/>
    <col min="51" max="51" width="20.85546875" style="1" bestFit="1" customWidth="1"/>
    <col min="52" max="52" width="10.5703125" style="1" bestFit="1" customWidth="1"/>
    <col min="53" max="53" width="12" style="1" bestFit="1" customWidth="1"/>
    <col min="54" max="54" width="20.7109375" style="1" customWidth="1"/>
    <col min="55" max="55" width="20.85546875" style="1" bestFit="1" customWidth="1"/>
    <col min="56" max="56" width="10.5703125" style="1" bestFit="1" customWidth="1"/>
    <col min="57" max="57" width="12" style="1" bestFit="1" customWidth="1"/>
    <col min="58" max="58" width="20.7109375" style="1" customWidth="1"/>
    <col min="59" max="59" width="20.85546875" style="1" bestFit="1" customWidth="1"/>
    <col min="60" max="60" width="10.5703125" style="1" bestFit="1" customWidth="1"/>
    <col min="61" max="61" width="12" style="1" bestFit="1" customWidth="1"/>
    <col min="62" max="16384" width="9.140625" style="1"/>
  </cols>
  <sheetData>
    <row r="1" spans="1:61" ht="15" customHeight="1">
      <c r="A1" s="96" t="s">
        <v>0</v>
      </c>
      <c r="B1" s="101" t="s">
        <v>1</v>
      </c>
      <c r="C1" s="101"/>
      <c r="D1" s="101"/>
      <c r="E1" s="101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3" t="s">
        <v>2</v>
      </c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89" t="s">
        <v>3</v>
      </c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</row>
    <row r="2" spans="1:61">
      <c r="A2" s="97"/>
      <c r="B2" s="90" t="s">
        <v>4</v>
      </c>
      <c r="C2" s="91"/>
      <c r="D2" s="91"/>
      <c r="E2" s="92"/>
      <c r="F2" s="91" t="s">
        <v>5</v>
      </c>
      <c r="G2" s="91"/>
      <c r="H2" s="91"/>
      <c r="I2" s="92"/>
      <c r="J2" s="90" t="s">
        <v>6</v>
      </c>
      <c r="K2" s="91"/>
      <c r="L2" s="91"/>
      <c r="M2" s="92"/>
      <c r="N2" s="90" t="s">
        <v>7</v>
      </c>
      <c r="O2" s="91"/>
      <c r="P2" s="91"/>
      <c r="Q2" s="92"/>
      <c r="R2" s="90" t="s">
        <v>8</v>
      </c>
      <c r="S2" s="91"/>
      <c r="T2" s="91"/>
      <c r="U2" s="92"/>
      <c r="V2" s="90" t="s">
        <v>9</v>
      </c>
      <c r="W2" s="91"/>
      <c r="X2" s="91"/>
      <c r="Y2" s="92"/>
      <c r="Z2" s="98" t="s">
        <v>10</v>
      </c>
      <c r="AA2" s="99"/>
      <c r="AB2" s="99"/>
      <c r="AC2" s="100"/>
      <c r="AD2" s="98" t="s">
        <v>11</v>
      </c>
      <c r="AE2" s="99"/>
      <c r="AF2" s="99"/>
      <c r="AG2" s="100"/>
      <c r="AH2" s="98" t="s">
        <v>12</v>
      </c>
      <c r="AI2" s="99"/>
      <c r="AJ2" s="99"/>
      <c r="AK2" s="100"/>
      <c r="AL2" s="98" t="s">
        <v>13</v>
      </c>
      <c r="AM2" s="99"/>
      <c r="AN2" s="99"/>
      <c r="AO2" s="100"/>
      <c r="AP2" s="93" t="s">
        <v>14</v>
      </c>
      <c r="AQ2" s="94"/>
      <c r="AR2" s="94"/>
      <c r="AS2" s="95"/>
      <c r="AT2" s="93" t="s">
        <v>15</v>
      </c>
      <c r="AU2" s="94"/>
      <c r="AV2" s="94"/>
      <c r="AW2" s="95"/>
      <c r="AX2" s="93" t="s">
        <v>16</v>
      </c>
      <c r="AY2" s="94"/>
      <c r="AZ2" s="94"/>
      <c r="BA2" s="95"/>
      <c r="BB2" s="93" t="s">
        <v>17</v>
      </c>
      <c r="BC2" s="94"/>
      <c r="BD2" s="94"/>
      <c r="BE2" s="95"/>
      <c r="BF2" s="93" t="s">
        <v>18</v>
      </c>
      <c r="BG2" s="94"/>
      <c r="BH2" s="94"/>
      <c r="BI2" s="95"/>
    </row>
    <row r="3" spans="1:61">
      <c r="A3" s="97"/>
      <c r="B3" s="14" t="s">
        <v>19</v>
      </c>
      <c r="C3" s="15" t="s">
        <v>20</v>
      </c>
      <c r="D3" s="15" t="s">
        <v>21</v>
      </c>
      <c r="E3" s="16" t="s">
        <v>22</v>
      </c>
      <c r="F3" s="15" t="s">
        <v>19</v>
      </c>
      <c r="G3" s="15" t="s">
        <v>20</v>
      </c>
      <c r="H3" s="15" t="s">
        <v>21</v>
      </c>
      <c r="I3" s="16" t="s">
        <v>22</v>
      </c>
      <c r="J3" s="14" t="s">
        <v>19</v>
      </c>
      <c r="K3" s="15" t="s">
        <v>20</v>
      </c>
      <c r="L3" s="15" t="s">
        <v>21</v>
      </c>
      <c r="M3" s="16" t="s">
        <v>22</v>
      </c>
      <c r="N3" s="14" t="s">
        <v>19</v>
      </c>
      <c r="O3" s="15" t="s">
        <v>20</v>
      </c>
      <c r="P3" s="15" t="s">
        <v>21</v>
      </c>
      <c r="Q3" s="16" t="s">
        <v>22</v>
      </c>
      <c r="R3" s="14" t="s">
        <v>19</v>
      </c>
      <c r="S3" s="15" t="s">
        <v>20</v>
      </c>
      <c r="T3" s="15" t="s">
        <v>21</v>
      </c>
      <c r="U3" s="16" t="s">
        <v>22</v>
      </c>
      <c r="V3" s="14" t="s">
        <v>19</v>
      </c>
      <c r="W3" s="15" t="s">
        <v>20</v>
      </c>
      <c r="X3" s="15" t="s">
        <v>21</v>
      </c>
      <c r="Y3" s="16" t="s">
        <v>22</v>
      </c>
      <c r="Z3" s="5" t="s">
        <v>19</v>
      </c>
      <c r="AA3" s="6" t="s">
        <v>20</v>
      </c>
      <c r="AB3" s="6" t="s">
        <v>21</v>
      </c>
      <c r="AC3" s="7" t="s">
        <v>22</v>
      </c>
      <c r="AD3" s="5" t="s">
        <v>19</v>
      </c>
      <c r="AE3" s="6" t="s">
        <v>20</v>
      </c>
      <c r="AF3" s="6" t="s">
        <v>21</v>
      </c>
      <c r="AG3" s="7" t="s">
        <v>22</v>
      </c>
      <c r="AH3" s="5" t="s">
        <v>19</v>
      </c>
      <c r="AI3" s="6" t="s">
        <v>20</v>
      </c>
      <c r="AJ3" s="6" t="s">
        <v>21</v>
      </c>
      <c r="AK3" s="7" t="s">
        <v>22</v>
      </c>
      <c r="AL3" s="5" t="s">
        <v>19</v>
      </c>
      <c r="AM3" s="6" t="s">
        <v>20</v>
      </c>
      <c r="AN3" s="6" t="s">
        <v>21</v>
      </c>
      <c r="AO3" s="7" t="s">
        <v>22</v>
      </c>
      <c r="AP3" s="11" t="s">
        <v>19</v>
      </c>
      <c r="AQ3" s="12" t="s">
        <v>20</v>
      </c>
      <c r="AR3" s="12" t="s">
        <v>21</v>
      </c>
      <c r="AS3" s="13" t="s">
        <v>22</v>
      </c>
      <c r="AT3" s="11" t="s">
        <v>19</v>
      </c>
      <c r="AU3" s="12" t="s">
        <v>20</v>
      </c>
      <c r="AV3" s="12" t="s">
        <v>21</v>
      </c>
      <c r="AW3" s="13" t="s">
        <v>22</v>
      </c>
      <c r="AX3" s="11" t="s">
        <v>19</v>
      </c>
      <c r="AY3" s="12" t="s">
        <v>20</v>
      </c>
      <c r="AZ3" s="12" t="s">
        <v>21</v>
      </c>
      <c r="BA3" s="13" t="s">
        <v>22</v>
      </c>
      <c r="BB3" s="11" t="s">
        <v>19</v>
      </c>
      <c r="BC3" s="12" t="s">
        <v>20</v>
      </c>
      <c r="BD3" s="12" t="s">
        <v>21</v>
      </c>
      <c r="BE3" s="13" t="s">
        <v>22</v>
      </c>
      <c r="BF3" s="11" t="s">
        <v>19</v>
      </c>
      <c r="BG3" s="12" t="s">
        <v>20</v>
      </c>
      <c r="BH3" s="12" t="s">
        <v>21</v>
      </c>
      <c r="BI3" s="13" t="s">
        <v>22</v>
      </c>
    </row>
    <row r="4" spans="1:61">
      <c r="A4" s="20"/>
      <c r="B4" s="2"/>
      <c r="C4" s="3"/>
      <c r="D4" s="3"/>
      <c r="E4" s="4"/>
      <c r="F4" s="3"/>
      <c r="G4" s="3"/>
      <c r="H4" s="3"/>
      <c r="I4" s="4"/>
      <c r="J4" s="2"/>
      <c r="K4" s="3"/>
      <c r="L4" s="3"/>
      <c r="M4" s="4"/>
      <c r="N4" s="2"/>
      <c r="O4" s="3"/>
      <c r="P4" s="3"/>
      <c r="Q4" s="4"/>
      <c r="R4" s="2"/>
      <c r="S4" s="3"/>
      <c r="T4" s="3"/>
      <c r="U4" s="4"/>
      <c r="V4" s="2"/>
      <c r="W4" s="3"/>
      <c r="X4" s="3"/>
      <c r="Y4" s="4"/>
      <c r="Z4" s="8"/>
      <c r="AA4" s="9"/>
      <c r="AB4" s="9"/>
      <c r="AC4" s="10"/>
      <c r="AD4" s="8"/>
      <c r="AE4" s="9"/>
      <c r="AF4" s="9"/>
      <c r="AG4" s="10"/>
      <c r="AH4" s="8"/>
      <c r="AI4" s="9"/>
      <c r="AJ4" s="9"/>
      <c r="AK4" s="10"/>
      <c r="AL4" s="8"/>
      <c r="AM4" s="9"/>
      <c r="AN4" s="9"/>
      <c r="AO4" s="10"/>
      <c r="AP4" s="17"/>
      <c r="AQ4" s="18"/>
      <c r="AR4" s="18"/>
      <c r="AS4" s="19"/>
      <c r="AT4" s="17"/>
      <c r="AU4" s="18"/>
      <c r="AV4" s="18"/>
      <c r="AW4" s="19"/>
      <c r="AX4" s="17"/>
      <c r="AY4" s="18"/>
      <c r="AZ4" s="18"/>
      <c r="BA4" s="19"/>
      <c r="BB4" s="17"/>
      <c r="BC4" s="18"/>
      <c r="BD4" s="18"/>
      <c r="BE4" s="19"/>
      <c r="BF4" s="17"/>
      <c r="BG4" s="18"/>
      <c r="BH4" s="18"/>
      <c r="BI4" s="19"/>
    </row>
    <row r="8" spans="1:61">
      <c r="C8" s="1" t="s">
        <v>23</v>
      </c>
    </row>
  </sheetData>
  <mergeCells count="19">
    <mergeCell ref="A1:A3"/>
    <mergeCell ref="Z2:AC2"/>
    <mergeCell ref="AD2:AG2"/>
    <mergeCell ref="AH2:AK2"/>
    <mergeCell ref="AL2:AO2"/>
    <mergeCell ref="B1:Y1"/>
    <mergeCell ref="Z1:AO1"/>
    <mergeCell ref="R2:U2"/>
    <mergeCell ref="V2:Y2"/>
    <mergeCell ref="AP1:BI1"/>
    <mergeCell ref="B2:E2"/>
    <mergeCell ref="F2:I2"/>
    <mergeCell ref="J2:M2"/>
    <mergeCell ref="N2:Q2"/>
    <mergeCell ref="AX2:BA2"/>
    <mergeCell ref="BB2:BE2"/>
    <mergeCell ref="BF2:BI2"/>
    <mergeCell ref="AP2:AS2"/>
    <mergeCell ref="AT2:A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9:L21"/>
  <sheetViews>
    <sheetView zoomScale="90" zoomScaleNormal="90" workbookViewId="0">
      <selection activeCell="C11" sqref="C11"/>
    </sheetView>
  </sheetViews>
  <sheetFormatPr defaultColWidth="10.7109375" defaultRowHeight="14.45"/>
  <cols>
    <col min="1" max="3" width="10.7109375" style="50"/>
    <col min="4" max="4" width="12.7109375" style="50" bestFit="1" customWidth="1"/>
    <col min="5" max="16384" width="10.7109375" style="50"/>
  </cols>
  <sheetData>
    <row r="19" spans="3:12">
      <c r="C19" s="104" t="s">
        <v>24</v>
      </c>
      <c r="D19" s="105"/>
      <c r="E19" s="106" t="s">
        <v>25</v>
      </c>
      <c r="F19" s="107"/>
      <c r="G19" s="107"/>
      <c r="H19" s="107"/>
      <c r="I19" s="107"/>
      <c r="J19" s="107"/>
      <c r="K19" s="107"/>
      <c r="L19" s="108"/>
    </row>
    <row r="20" spans="3:12">
      <c r="C20" s="104" t="s">
        <v>26</v>
      </c>
      <c r="D20" s="105"/>
      <c r="E20" s="106" t="s">
        <v>27</v>
      </c>
      <c r="F20" s="107"/>
      <c r="G20" s="107"/>
      <c r="H20" s="107"/>
      <c r="I20" s="107"/>
      <c r="J20" s="107"/>
      <c r="K20" s="107"/>
      <c r="L20" s="108"/>
    </row>
    <row r="21" spans="3:12">
      <c r="C21" s="104" t="s">
        <v>28</v>
      </c>
      <c r="D21" s="105"/>
      <c r="E21" s="106" t="s">
        <v>29</v>
      </c>
      <c r="F21" s="107"/>
      <c r="G21" s="107"/>
      <c r="H21" s="107"/>
      <c r="I21" s="107"/>
      <c r="J21" s="107"/>
      <c r="K21" s="107"/>
      <c r="L21" s="108"/>
    </row>
  </sheetData>
  <mergeCells count="6">
    <mergeCell ref="C20:D20"/>
    <mergeCell ref="E20:L20"/>
    <mergeCell ref="C19:D19"/>
    <mergeCell ref="C21:D21"/>
    <mergeCell ref="E19:L19"/>
    <mergeCell ref="E21:L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C3:AB34"/>
  <sheetViews>
    <sheetView showGridLines="0" topLeftCell="A14" zoomScale="80" zoomScaleNormal="80" workbookViewId="0">
      <selection activeCell="D35" sqref="D35"/>
    </sheetView>
  </sheetViews>
  <sheetFormatPr defaultColWidth="9.140625" defaultRowHeight="14.1"/>
  <cols>
    <col min="1" max="2" width="9.140625" style="51"/>
    <col min="3" max="3" width="28.42578125" style="51" customWidth="1"/>
    <col min="4" max="4" width="80.5703125" style="51" customWidth="1"/>
    <col min="5" max="5" width="4.85546875" style="51" bestFit="1" customWidth="1"/>
    <col min="6" max="6" width="11.140625" style="51" bestFit="1" customWidth="1"/>
    <col min="7" max="7" width="10.28515625" style="51" customWidth="1"/>
    <col min="8" max="8" width="37.42578125" style="51" bestFit="1" customWidth="1"/>
    <col min="9" max="9" width="5" style="51" customWidth="1"/>
    <col min="10" max="10" width="11.140625" style="51" bestFit="1" customWidth="1"/>
    <col min="11" max="11" width="9.5703125" style="51" bestFit="1" customWidth="1"/>
    <col min="12" max="12" width="37.140625" style="51" bestFit="1" customWidth="1"/>
    <col min="13" max="13" width="5" style="51" customWidth="1"/>
    <col min="14" max="14" width="11.140625" style="51" bestFit="1" customWidth="1"/>
    <col min="15" max="15" width="9.5703125" style="51" bestFit="1" customWidth="1"/>
    <col min="16" max="16" width="37.140625" style="51" bestFit="1" customWidth="1"/>
    <col min="17" max="17" width="5" style="51" customWidth="1"/>
    <col min="18" max="18" width="11.140625" style="51" bestFit="1" customWidth="1"/>
    <col min="19" max="19" width="9.5703125" style="51" bestFit="1" customWidth="1"/>
    <col min="20" max="20" width="37.140625" style="51" bestFit="1" customWidth="1"/>
    <col min="21" max="21" width="5" style="51" customWidth="1"/>
    <col min="22" max="22" width="11.140625" style="51" bestFit="1" customWidth="1"/>
    <col min="23" max="23" width="9.5703125" style="51" bestFit="1" customWidth="1"/>
    <col min="24" max="24" width="37.140625" style="51" bestFit="1" customWidth="1"/>
    <col min="25" max="25" width="5" style="51" customWidth="1"/>
    <col min="26" max="26" width="11.140625" style="51" bestFit="1" customWidth="1"/>
    <col min="27" max="27" width="9.5703125" style="51" bestFit="1" customWidth="1"/>
    <col min="28" max="28" width="37.140625" style="51" bestFit="1" customWidth="1"/>
    <col min="29" max="29" width="10.5703125" style="51" bestFit="1" customWidth="1"/>
    <col min="30" max="30" width="12" style="51" bestFit="1" customWidth="1"/>
    <col min="31" max="31" width="20.7109375" style="51" customWidth="1"/>
    <col min="32" max="32" width="20.85546875" style="51" bestFit="1" customWidth="1"/>
    <col min="33" max="33" width="10.5703125" style="51" bestFit="1" customWidth="1"/>
    <col min="34" max="34" width="12" style="51" bestFit="1" customWidth="1"/>
    <col min="35" max="36" width="20.7109375" style="51" customWidth="1"/>
    <col min="37" max="37" width="10.5703125" style="51" bestFit="1" customWidth="1"/>
    <col min="38" max="38" width="12" style="51" bestFit="1" customWidth="1"/>
    <col min="39" max="40" width="20.7109375" style="51" customWidth="1"/>
    <col min="41" max="41" width="10.5703125" style="51" bestFit="1" customWidth="1"/>
    <col min="42" max="42" width="15.5703125" style="51" customWidth="1"/>
    <col min="43" max="44" width="20.7109375" style="51" customWidth="1"/>
    <col min="45" max="45" width="10.5703125" style="51" bestFit="1" customWidth="1"/>
    <col min="46" max="46" width="20.7109375" style="51" customWidth="1"/>
    <col min="47" max="47" width="20.7109375" style="51" bestFit="1" customWidth="1"/>
    <col min="48" max="48" width="20.85546875" style="51" bestFit="1" customWidth="1"/>
    <col min="49" max="49" width="10.5703125" style="51" bestFit="1" customWidth="1"/>
    <col min="50" max="50" width="12" style="51" bestFit="1" customWidth="1"/>
    <col min="51" max="54" width="20.7109375" style="51" customWidth="1"/>
    <col min="55" max="55" width="20" style="51" bestFit="1" customWidth="1"/>
    <col min="56" max="56" width="25.5703125" style="51" customWidth="1"/>
    <col min="57" max="57" width="10.5703125" style="51" bestFit="1" customWidth="1"/>
    <col min="58" max="58" width="12" style="51" bestFit="1" customWidth="1"/>
    <col min="59" max="60" width="20.7109375" style="51" customWidth="1"/>
    <col min="61" max="61" width="10.5703125" style="51" bestFit="1" customWidth="1"/>
    <col min="62" max="62" width="12" style="51" bestFit="1" customWidth="1"/>
    <col min="63" max="63" width="20.7109375" style="51" customWidth="1"/>
    <col min="64" max="64" width="20.85546875" style="51" bestFit="1" customWidth="1"/>
    <col min="65" max="65" width="10.5703125" style="51" bestFit="1" customWidth="1"/>
    <col min="66" max="66" width="12" style="51" bestFit="1" customWidth="1"/>
    <col min="67" max="67" width="20.7109375" style="51" customWidth="1"/>
    <col min="68" max="68" width="20.85546875" style="51" bestFit="1" customWidth="1"/>
    <col min="69" max="69" width="10.5703125" style="51" bestFit="1" customWidth="1"/>
    <col min="70" max="70" width="12" style="51" bestFit="1" customWidth="1"/>
    <col min="71" max="71" width="20.7109375" style="51" customWidth="1"/>
    <col min="72" max="72" width="20.85546875" style="51" bestFit="1" customWidth="1"/>
    <col min="73" max="73" width="10.5703125" style="51" bestFit="1" customWidth="1"/>
    <col min="74" max="74" width="12" style="51" bestFit="1" customWidth="1"/>
    <col min="75" max="75" width="20.7109375" style="51" customWidth="1"/>
    <col min="76" max="76" width="20.85546875" style="51" bestFit="1" customWidth="1"/>
    <col min="77" max="77" width="10.5703125" style="51" bestFit="1" customWidth="1"/>
    <col min="78" max="78" width="12" style="51" bestFit="1" customWidth="1"/>
    <col min="79" max="79" width="20.7109375" style="51" customWidth="1"/>
    <col min="80" max="80" width="20.85546875" style="51" bestFit="1" customWidth="1"/>
    <col min="81" max="81" width="10.5703125" style="51" bestFit="1" customWidth="1"/>
    <col min="82" max="82" width="12" style="51" bestFit="1" customWidth="1"/>
    <col min="83" max="16384" width="9.140625" style="51"/>
  </cols>
  <sheetData>
    <row r="3" spans="3:28">
      <c r="H3" s="52"/>
    </row>
    <row r="4" spans="3:28">
      <c r="H4" s="52"/>
    </row>
    <row r="5" spans="3:28">
      <c r="H5" s="52"/>
    </row>
    <row r="6" spans="3:28">
      <c r="H6" s="52"/>
    </row>
    <row r="7" spans="3:28" ht="18" customHeight="1">
      <c r="C7" s="116" t="s">
        <v>30</v>
      </c>
      <c r="D7" s="117"/>
      <c r="E7" s="117"/>
      <c r="F7" s="117"/>
      <c r="G7" s="117"/>
      <c r="H7" s="117"/>
      <c r="I7" s="117"/>
      <c r="J7" s="117"/>
      <c r="K7" s="118"/>
    </row>
    <row r="8" spans="3:28" ht="73.5" customHeight="1">
      <c r="C8" s="119" t="s">
        <v>31</v>
      </c>
      <c r="D8" s="120"/>
      <c r="E8" s="120"/>
      <c r="F8" s="120"/>
      <c r="G8" s="120"/>
      <c r="H8" s="120"/>
      <c r="I8" s="120"/>
      <c r="J8" s="120"/>
      <c r="K8" s="121"/>
      <c r="L8" s="56"/>
    </row>
    <row r="9" spans="3:28">
      <c r="C9" s="86"/>
      <c r="D9" s="86"/>
      <c r="E9" s="86"/>
      <c r="F9" s="86"/>
      <c r="G9" s="86"/>
      <c r="H9" s="86"/>
      <c r="I9" s="86"/>
      <c r="J9" s="86"/>
      <c r="K9" s="86"/>
      <c r="L9" s="53"/>
    </row>
    <row r="10" spans="3:28" ht="15.6">
      <c r="C10" s="115" t="s">
        <v>32</v>
      </c>
      <c r="D10" s="115"/>
      <c r="E10" s="115"/>
      <c r="F10" s="115"/>
      <c r="G10" s="115"/>
      <c r="H10" s="115"/>
      <c r="I10" s="115"/>
      <c r="J10" s="115"/>
      <c r="K10" s="115"/>
      <c r="L10" s="53"/>
    </row>
    <row r="11" spans="3:28">
      <c r="C11" s="58" t="s">
        <v>33</v>
      </c>
      <c r="D11" s="112" t="s">
        <v>34</v>
      </c>
      <c r="E11" s="112"/>
      <c r="F11" s="112"/>
      <c r="G11" s="112"/>
      <c r="H11" s="112"/>
      <c r="I11" s="112"/>
      <c r="J11" s="112"/>
      <c r="K11" s="113"/>
    </row>
    <row r="12" spans="3:28" ht="57" customHeight="1">
      <c r="C12" s="57" t="s">
        <v>35</v>
      </c>
      <c r="D12" s="109" t="s">
        <v>36</v>
      </c>
      <c r="E12" s="109"/>
      <c r="F12" s="109"/>
      <c r="G12" s="109"/>
      <c r="H12" s="109"/>
      <c r="I12" s="109"/>
      <c r="J12" s="109"/>
      <c r="K12" s="114"/>
    </row>
    <row r="13" spans="3:28" ht="52.5" customHeight="1">
      <c r="C13" s="57" t="s">
        <v>37</v>
      </c>
      <c r="D13" s="109" t="s">
        <v>38</v>
      </c>
      <c r="E13" s="109"/>
      <c r="F13" s="109"/>
      <c r="G13" s="109"/>
      <c r="H13" s="109"/>
      <c r="I13" s="109"/>
      <c r="J13" s="109"/>
      <c r="K13" s="114"/>
    </row>
    <row r="14" spans="3:28" ht="64.5" customHeight="1">
      <c r="C14" s="57" t="s">
        <v>39</v>
      </c>
      <c r="D14" s="109" t="s">
        <v>40</v>
      </c>
      <c r="E14" s="109"/>
      <c r="F14" s="109"/>
      <c r="G14" s="109"/>
      <c r="H14" s="109"/>
      <c r="I14" s="109"/>
      <c r="J14" s="109"/>
      <c r="K14" s="114"/>
      <c r="L14" s="54"/>
      <c r="M14" s="54"/>
      <c r="N14" s="54"/>
      <c r="O14" s="54"/>
      <c r="P14" s="54"/>
      <c r="Q14" s="54"/>
      <c r="R14" s="54"/>
    </row>
    <row r="15" spans="3:28" ht="104.25" customHeight="1">
      <c r="C15" s="57" t="s">
        <v>41</v>
      </c>
      <c r="D15" s="109" t="s">
        <v>42</v>
      </c>
      <c r="E15" s="110"/>
      <c r="F15" s="110"/>
      <c r="G15" s="110"/>
      <c r="H15" s="110"/>
      <c r="I15" s="110"/>
      <c r="J15" s="110"/>
      <c r="K15" s="111"/>
      <c r="L15" s="54"/>
      <c r="M15" s="54"/>
      <c r="N15" s="54"/>
      <c r="O15" s="54"/>
      <c r="P15" s="54"/>
      <c r="Q15" s="54"/>
      <c r="R15" s="54"/>
    </row>
    <row r="16" spans="3:28" ht="14.25" customHeight="1">
      <c r="C16" s="80" t="s">
        <v>43</v>
      </c>
      <c r="D16" s="81"/>
      <c r="E16" s="81"/>
      <c r="F16" s="81"/>
      <c r="G16" s="81"/>
      <c r="H16" s="81"/>
      <c r="I16" s="81"/>
      <c r="J16" s="81"/>
      <c r="K16" s="81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</row>
    <row r="17" spans="3:28" ht="14.25" customHeight="1">
      <c r="C17" s="87" t="s">
        <v>44</v>
      </c>
      <c r="D17" s="88"/>
      <c r="E17" s="88"/>
      <c r="F17" s="88"/>
      <c r="G17" s="88"/>
      <c r="H17" s="88"/>
      <c r="I17" s="88"/>
      <c r="J17" s="88"/>
      <c r="K17" s="88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spans="3:28">
      <c r="C18" s="55"/>
      <c r="D18" s="55"/>
      <c r="E18" s="55"/>
      <c r="F18" s="55"/>
      <c r="G18" s="55"/>
      <c r="H18" s="55"/>
      <c r="I18" s="55"/>
      <c r="J18" s="55"/>
      <c r="K18" s="55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</row>
    <row r="19" spans="3:28" ht="15.6">
      <c r="C19" s="122" t="s">
        <v>45</v>
      </c>
      <c r="D19" s="123"/>
      <c r="E19" s="123"/>
      <c r="F19" s="123"/>
      <c r="G19" s="123"/>
      <c r="H19" s="123"/>
      <c r="I19" s="123"/>
      <c r="J19" s="123"/>
      <c r="K19" s="124"/>
    </row>
    <row r="20" spans="3:28">
      <c r="C20" s="58" t="s">
        <v>33</v>
      </c>
      <c r="D20" s="112" t="s">
        <v>34</v>
      </c>
      <c r="E20" s="112"/>
      <c r="F20" s="112"/>
      <c r="G20" s="112"/>
      <c r="H20" s="112"/>
      <c r="I20" s="112"/>
      <c r="J20" s="112"/>
      <c r="K20" s="113"/>
    </row>
    <row r="21" spans="3:28" ht="57" customHeight="1">
      <c r="C21" s="57" t="s">
        <v>35</v>
      </c>
      <c r="D21" s="109" t="s">
        <v>46</v>
      </c>
      <c r="E21" s="109"/>
      <c r="F21" s="109"/>
      <c r="G21" s="109"/>
      <c r="H21" s="109"/>
      <c r="I21" s="109"/>
      <c r="J21" s="109"/>
      <c r="K21" s="114"/>
    </row>
    <row r="22" spans="3:28" ht="87.75" customHeight="1">
      <c r="C22" s="57" t="s">
        <v>37</v>
      </c>
      <c r="D22" s="109" t="s">
        <v>47</v>
      </c>
      <c r="E22" s="109"/>
      <c r="F22" s="109"/>
      <c r="G22" s="109"/>
      <c r="H22" s="109"/>
      <c r="I22" s="109"/>
      <c r="J22" s="109"/>
      <c r="K22" s="114"/>
    </row>
    <row r="23" spans="3:28" ht="58.5" customHeight="1">
      <c r="C23" s="57" t="s">
        <v>39</v>
      </c>
      <c r="D23" s="109" t="s">
        <v>40</v>
      </c>
      <c r="E23" s="110"/>
      <c r="F23" s="110"/>
      <c r="G23" s="110"/>
      <c r="H23" s="110"/>
      <c r="I23" s="110"/>
      <c r="J23" s="110"/>
      <c r="K23" s="111"/>
      <c r="L23" s="54"/>
      <c r="M23" s="54"/>
      <c r="N23" s="54"/>
      <c r="O23" s="54"/>
      <c r="P23" s="54"/>
      <c r="Q23" s="54"/>
      <c r="R23" s="54"/>
    </row>
    <row r="24" spans="3:28" ht="103.5" customHeight="1">
      <c r="C24" s="57" t="s">
        <v>41</v>
      </c>
      <c r="D24" s="109" t="s">
        <v>42</v>
      </c>
      <c r="E24" s="110"/>
      <c r="F24" s="110"/>
      <c r="G24" s="110"/>
      <c r="H24" s="110"/>
      <c r="I24" s="110"/>
      <c r="J24" s="110"/>
      <c r="K24" s="111"/>
      <c r="L24" s="54"/>
      <c r="M24" s="54"/>
      <c r="N24" s="54"/>
      <c r="O24" s="54"/>
      <c r="P24" s="54"/>
      <c r="Q24" s="54"/>
      <c r="R24" s="54"/>
    </row>
    <row r="25" spans="3:28">
      <c r="C25" s="80" t="s">
        <v>48</v>
      </c>
      <c r="D25" s="80"/>
      <c r="E25" s="80"/>
      <c r="F25" s="80"/>
      <c r="G25" s="80"/>
      <c r="H25" s="80"/>
      <c r="I25" s="80"/>
      <c r="J25" s="80"/>
      <c r="K25" s="80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7" spans="3:28" ht="15.6">
      <c r="C27" s="115" t="s">
        <v>49</v>
      </c>
      <c r="D27" s="115"/>
      <c r="E27" s="115"/>
      <c r="F27" s="115"/>
      <c r="G27" s="115"/>
      <c r="H27" s="115"/>
      <c r="I27" s="115"/>
      <c r="J27" s="115"/>
      <c r="K27" s="115"/>
    </row>
    <row r="28" spans="3:28">
      <c r="C28" s="58" t="s">
        <v>33</v>
      </c>
      <c r="D28" s="112" t="s">
        <v>34</v>
      </c>
      <c r="E28" s="112"/>
      <c r="F28" s="112"/>
      <c r="G28" s="112"/>
      <c r="H28" s="112"/>
      <c r="I28" s="112"/>
      <c r="J28" s="112"/>
      <c r="K28" s="113"/>
    </row>
    <row r="29" spans="3:28" ht="43.5" customHeight="1">
      <c r="C29" s="57" t="s">
        <v>50</v>
      </c>
      <c r="D29" s="109" t="s">
        <v>51</v>
      </c>
      <c r="E29" s="109"/>
      <c r="F29" s="109"/>
      <c r="G29" s="109"/>
      <c r="H29" s="109"/>
      <c r="I29" s="109"/>
      <c r="J29" s="109"/>
      <c r="K29" s="114"/>
    </row>
    <row r="30" spans="3:28" ht="40.5" customHeight="1">
      <c r="C30" s="57" t="s">
        <v>52</v>
      </c>
      <c r="D30" s="109" t="s">
        <v>53</v>
      </c>
      <c r="E30" s="109"/>
      <c r="F30" s="109"/>
      <c r="G30" s="109"/>
      <c r="H30" s="109"/>
      <c r="I30" s="109"/>
      <c r="J30" s="109"/>
      <c r="K30" s="114"/>
    </row>
    <row r="31" spans="3:28" ht="21" customHeight="1">
      <c r="C31" s="57" t="s">
        <v>54</v>
      </c>
      <c r="D31" s="109" t="s">
        <v>55</v>
      </c>
      <c r="E31" s="109"/>
      <c r="F31" s="109"/>
      <c r="G31" s="109"/>
      <c r="H31" s="109"/>
      <c r="I31" s="109"/>
      <c r="J31" s="109"/>
      <c r="K31" s="114"/>
    </row>
    <row r="32" spans="3:28" ht="55.5" customHeight="1">
      <c r="C32" s="57" t="s">
        <v>56</v>
      </c>
      <c r="D32" s="109" t="s">
        <v>57</v>
      </c>
      <c r="E32" s="109"/>
      <c r="F32" s="109"/>
      <c r="G32" s="109"/>
      <c r="H32" s="109"/>
      <c r="I32" s="109"/>
      <c r="J32" s="109"/>
      <c r="K32" s="114"/>
    </row>
    <row r="33" spans="3:11" ht="98.25" customHeight="1">
      <c r="C33" s="57" t="s">
        <v>41</v>
      </c>
      <c r="D33" s="109" t="s">
        <v>42</v>
      </c>
      <c r="E33" s="110"/>
      <c r="F33" s="110"/>
      <c r="G33" s="110"/>
      <c r="H33" s="110"/>
      <c r="I33" s="110"/>
      <c r="J33" s="110"/>
      <c r="K33" s="111"/>
    </row>
    <row r="34" spans="3:11">
      <c r="C34" s="80" t="s">
        <v>58</v>
      </c>
      <c r="D34" s="80"/>
      <c r="E34" s="80"/>
      <c r="F34" s="80"/>
      <c r="G34" s="80"/>
      <c r="H34" s="80"/>
      <c r="I34" s="80"/>
      <c r="J34" s="80"/>
      <c r="K34" s="80"/>
    </row>
  </sheetData>
  <mergeCells count="21">
    <mergeCell ref="D11:K11"/>
    <mergeCell ref="D20:K20"/>
    <mergeCell ref="C10:K10"/>
    <mergeCell ref="C7:K7"/>
    <mergeCell ref="C8:K8"/>
    <mergeCell ref="C19:K19"/>
    <mergeCell ref="D12:K12"/>
    <mergeCell ref="D13:K13"/>
    <mergeCell ref="D14:K14"/>
    <mergeCell ref="D15:K15"/>
    <mergeCell ref="C27:K27"/>
    <mergeCell ref="D21:K21"/>
    <mergeCell ref="D22:K22"/>
    <mergeCell ref="D23:K23"/>
    <mergeCell ref="D24:K24"/>
    <mergeCell ref="D33:K33"/>
    <mergeCell ref="D28:K28"/>
    <mergeCell ref="D29:K29"/>
    <mergeCell ref="D30:K30"/>
    <mergeCell ref="D31:K31"/>
    <mergeCell ref="D32:K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7:Y67"/>
  <sheetViews>
    <sheetView showGridLines="0" tabSelected="1" topLeftCell="A6" zoomScale="110" zoomScaleNormal="110" workbookViewId="0">
      <selection activeCell="E11" sqref="E11"/>
    </sheetView>
  </sheetViews>
  <sheetFormatPr defaultColWidth="9.140625" defaultRowHeight="12.6"/>
  <cols>
    <col min="1" max="1" width="83.140625" style="59" bestFit="1" customWidth="1"/>
    <col min="2" max="2" width="20.85546875" style="59" bestFit="1" customWidth="1"/>
    <col min="3" max="3" width="21.7109375" style="59" bestFit="1" customWidth="1"/>
    <col min="4" max="4" width="15.5703125" style="59" bestFit="1" customWidth="1"/>
    <col min="5" max="5" width="47.85546875" style="59" customWidth="1"/>
    <col min="6" max="6" width="15.5703125" style="59" bestFit="1" customWidth="1"/>
    <col min="7" max="7" width="43.5703125" style="59" bestFit="1" customWidth="1"/>
    <col min="8" max="8" width="15.5703125" style="59" bestFit="1" customWidth="1"/>
    <col min="9" max="9" width="43.5703125" style="59" bestFit="1" customWidth="1"/>
    <col min="10" max="10" width="19.42578125" style="59" bestFit="1" customWidth="1"/>
    <col min="11" max="11" width="66.42578125" style="59" customWidth="1"/>
    <col min="12" max="12" width="19.42578125" style="59" bestFit="1" customWidth="1"/>
    <col min="13" max="13" width="41.85546875" style="59" bestFit="1" customWidth="1"/>
    <col min="14" max="14" width="5.140625" style="59" bestFit="1" customWidth="1"/>
    <col min="15" max="15" width="12.7109375" style="59" bestFit="1" customWidth="1"/>
    <col min="16" max="16" width="11" style="59" bestFit="1" customWidth="1"/>
    <col min="17" max="17" width="41.85546875" style="59" bestFit="1" customWidth="1"/>
    <col min="18" max="18" width="5.140625" style="59" bestFit="1" customWidth="1"/>
    <col min="19" max="19" width="12.7109375" style="59" bestFit="1" customWidth="1"/>
    <col min="20" max="20" width="11" style="59" bestFit="1" customWidth="1"/>
    <col min="21" max="21" width="41.85546875" style="59" bestFit="1" customWidth="1"/>
    <col min="22" max="22" width="10.140625" style="59" bestFit="1" customWidth="1"/>
    <col min="23" max="23" width="12.7109375" style="59" bestFit="1" customWidth="1"/>
    <col min="24" max="24" width="11" style="59" bestFit="1" customWidth="1"/>
    <col min="25" max="25" width="41.85546875" style="59" bestFit="1" customWidth="1"/>
    <col min="26" max="26" width="37.140625" style="59" bestFit="1" customWidth="1"/>
    <col min="27" max="27" width="10.5703125" style="59" bestFit="1" customWidth="1"/>
    <col min="28" max="28" width="12" style="59" bestFit="1" customWidth="1"/>
    <col min="29" max="29" width="20.7109375" style="59" customWidth="1"/>
    <col min="30" max="30" width="20.85546875" style="59" bestFit="1" customWidth="1"/>
    <col min="31" max="31" width="10.5703125" style="59" bestFit="1" customWidth="1"/>
    <col min="32" max="32" width="12" style="59" bestFit="1" customWidth="1"/>
    <col min="33" max="34" width="20.7109375" style="59" customWidth="1"/>
    <col min="35" max="35" width="10.5703125" style="59" bestFit="1" customWidth="1"/>
    <col min="36" max="36" width="12" style="59" bestFit="1" customWidth="1"/>
    <col min="37" max="38" width="20.7109375" style="59" customWidth="1"/>
    <col min="39" max="39" width="10.5703125" style="59" bestFit="1" customWidth="1"/>
    <col min="40" max="40" width="15.5703125" style="59" customWidth="1"/>
    <col min="41" max="42" width="20.7109375" style="59" customWidth="1"/>
    <col min="43" max="43" width="10.5703125" style="59" bestFit="1" customWidth="1"/>
    <col min="44" max="44" width="20.7109375" style="59" customWidth="1"/>
    <col min="45" max="45" width="20.7109375" style="59" bestFit="1" customWidth="1"/>
    <col min="46" max="46" width="20.85546875" style="59" bestFit="1" customWidth="1"/>
    <col min="47" max="47" width="10.5703125" style="59" bestFit="1" customWidth="1"/>
    <col min="48" max="48" width="12" style="59" bestFit="1" customWidth="1"/>
    <col min="49" max="52" width="20.7109375" style="59" customWidth="1"/>
    <col min="53" max="53" width="20" style="59" bestFit="1" customWidth="1"/>
    <col min="54" max="54" width="25.5703125" style="59" customWidth="1"/>
    <col min="55" max="55" width="10.5703125" style="59" bestFit="1" customWidth="1"/>
    <col min="56" max="56" width="12" style="59" bestFit="1" customWidth="1"/>
    <col min="57" max="58" width="20.7109375" style="59" customWidth="1"/>
    <col min="59" max="59" width="10.5703125" style="59" bestFit="1" customWidth="1"/>
    <col min="60" max="60" width="12" style="59" bestFit="1" customWidth="1"/>
    <col min="61" max="61" width="20.7109375" style="59" customWidth="1"/>
    <col min="62" max="62" width="20.85546875" style="59" bestFit="1" customWidth="1"/>
    <col min="63" max="63" width="10.5703125" style="59" bestFit="1" customWidth="1"/>
    <col min="64" max="64" width="12" style="59" bestFit="1" customWidth="1"/>
    <col min="65" max="65" width="20.7109375" style="59" customWidth="1"/>
    <col min="66" max="66" width="20.85546875" style="59" bestFit="1" customWidth="1"/>
    <col min="67" max="67" width="10.5703125" style="59" bestFit="1" customWidth="1"/>
    <col min="68" max="68" width="12" style="59" bestFit="1" customWidth="1"/>
    <col min="69" max="69" width="20.7109375" style="59" customWidth="1"/>
    <col min="70" max="70" width="20.85546875" style="59" bestFit="1" customWidth="1"/>
    <col min="71" max="71" width="10.5703125" style="59" bestFit="1" customWidth="1"/>
    <col min="72" max="72" width="12" style="59" bestFit="1" customWidth="1"/>
    <col min="73" max="73" width="20.7109375" style="59" customWidth="1"/>
    <col min="74" max="74" width="20.85546875" style="59" bestFit="1" customWidth="1"/>
    <col min="75" max="75" width="10.5703125" style="59" bestFit="1" customWidth="1"/>
    <col min="76" max="76" width="12" style="59" bestFit="1" customWidth="1"/>
    <col min="77" max="77" width="20.7109375" style="59" customWidth="1"/>
    <col min="78" max="78" width="20.85546875" style="59" bestFit="1" customWidth="1"/>
    <col min="79" max="79" width="10.5703125" style="59" bestFit="1" customWidth="1"/>
    <col min="80" max="80" width="12" style="59" bestFit="1" customWidth="1"/>
    <col min="81" max="16384" width="9.140625" style="59"/>
  </cols>
  <sheetData>
    <row r="7" spans="1:25" s="74" customFormat="1" ht="12.95" customHeight="1">
      <c r="A7" s="73" t="s">
        <v>32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12.95" customHeight="1">
      <c r="A8" s="60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1:25" ht="12.95" customHeight="1">
      <c r="A9" s="129" t="s">
        <v>59</v>
      </c>
      <c r="B9" s="126">
        <v>2021</v>
      </c>
      <c r="C9" s="127"/>
      <c r="D9" s="127"/>
      <c r="E9" s="128"/>
      <c r="F9" s="126">
        <v>2022</v>
      </c>
      <c r="G9" s="127"/>
      <c r="H9" s="127"/>
      <c r="I9" s="128"/>
      <c r="J9" s="126">
        <v>2023</v>
      </c>
      <c r="K9" s="127"/>
      <c r="L9" s="127"/>
      <c r="M9" s="128"/>
      <c r="N9" s="126">
        <v>2024</v>
      </c>
      <c r="O9" s="127"/>
      <c r="P9" s="127"/>
      <c r="Q9" s="128"/>
      <c r="R9" s="126">
        <v>2025</v>
      </c>
      <c r="S9" s="127"/>
      <c r="T9" s="127"/>
      <c r="U9" s="128"/>
      <c r="V9" s="126">
        <v>2026</v>
      </c>
      <c r="W9" s="127"/>
      <c r="X9" s="127"/>
      <c r="Y9" s="128"/>
    </row>
    <row r="10" spans="1:25" ht="12.95" customHeight="1">
      <c r="A10" s="130"/>
      <c r="B10" s="67" t="s">
        <v>35</v>
      </c>
      <c r="C10" s="67" t="s">
        <v>37</v>
      </c>
      <c r="D10" s="67" t="s">
        <v>39</v>
      </c>
      <c r="E10" s="67" t="s">
        <v>41</v>
      </c>
      <c r="F10" s="67" t="s">
        <v>35</v>
      </c>
      <c r="G10" s="67" t="s">
        <v>37</v>
      </c>
      <c r="H10" s="67" t="s">
        <v>39</v>
      </c>
      <c r="I10" s="67" t="s">
        <v>41</v>
      </c>
      <c r="J10" s="67" t="s">
        <v>35</v>
      </c>
      <c r="K10" s="67" t="s">
        <v>37</v>
      </c>
      <c r="L10" s="67" t="s">
        <v>39</v>
      </c>
      <c r="M10" s="67" t="s">
        <v>41</v>
      </c>
      <c r="N10" s="67" t="s">
        <v>35</v>
      </c>
      <c r="O10" s="67" t="s">
        <v>37</v>
      </c>
      <c r="P10" s="67" t="s">
        <v>39</v>
      </c>
      <c r="Q10" s="67" t="s">
        <v>41</v>
      </c>
      <c r="R10" s="67" t="s">
        <v>35</v>
      </c>
      <c r="S10" s="67" t="s">
        <v>37</v>
      </c>
      <c r="T10" s="67" t="s">
        <v>39</v>
      </c>
      <c r="U10" s="67" t="s">
        <v>41</v>
      </c>
      <c r="V10" s="67" t="s">
        <v>35</v>
      </c>
      <c r="W10" s="67" t="s">
        <v>37</v>
      </c>
      <c r="X10" s="67" t="s">
        <v>39</v>
      </c>
      <c r="Y10" s="67" t="s">
        <v>41</v>
      </c>
    </row>
    <row r="11" spans="1:25" ht="12.95" customHeight="1">
      <c r="A11" s="66" t="s">
        <v>14</v>
      </c>
      <c r="B11" s="62"/>
      <c r="C11" s="62"/>
      <c r="D11" s="62"/>
      <c r="E11" s="63"/>
      <c r="F11" s="62"/>
      <c r="G11" s="62"/>
      <c r="H11" s="62"/>
      <c r="I11" s="63"/>
      <c r="J11" s="62"/>
      <c r="K11" s="62"/>
      <c r="L11" s="62"/>
      <c r="M11" s="63"/>
      <c r="N11" s="62"/>
      <c r="O11" s="62"/>
      <c r="P11" s="62"/>
      <c r="Q11" s="63"/>
      <c r="R11" s="62"/>
      <c r="S11" s="62"/>
      <c r="T11" s="62"/>
      <c r="U11" s="63"/>
      <c r="V11" s="62"/>
      <c r="W11" s="62"/>
      <c r="X11" s="62"/>
      <c r="Y11" s="63"/>
    </row>
    <row r="12" spans="1:25" ht="12.95" customHeight="1">
      <c r="A12" s="66" t="s">
        <v>15</v>
      </c>
      <c r="B12" s="62"/>
      <c r="C12" s="62"/>
      <c r="D12" s="62"/>
      <c r="E12" s="63"/>
      <c r="F12" s="62"/>
      <c r="G12" s="62"/>
      <c r="H12" s="62"/>
      <c r="I12" s="63"/>
      <c r="J12" s="62"/>
      <c r="K12" s="62"/>
      <c r="L12" s="62"/>
      <c r="M12" s="63"/>
      <c r="N12" s="62"/>
      <c r="O12" s="62"/>
      <c r="P12" s="62"/>
      <c r="Q12" s="63"/>
      <c r="R12" s="62"/>
      <c r="S12" s="62"/>
      <c r="T12" s="62"/>
      <c r="U12" s="63"/>
      <c r="V12" s="62"/>
      <c r="W12" s="62"/>
      <c r="X12" s="62"/>
      <c r="Y12" s="63"/>
    </row>
    <row r="13" spans="1:25" ht="12.95" customHeight="1">
      <c r="A13" s="66" t="s">
        <v>16</v>
      </c>
      <c r="B13" s="62"/>
      <c r="C13" s="62"/>
      <c r="D13" s="62"/>
      <c r="E13" s="63"/>
      <c r="F13" s="62"/>
      <c r="G13" s="62"/>
      <c r="H13" s="62"/>
      <c r="I13" s="63"/>
      <c r="J13" s="62"/>
      <c r="K13" s="62"/>
      <c r="L13" s="62"/>
      <c r="M13" s="63"/>
      <c r="N13" s="62"/>
      <c r="O13" s="62"/>
      <c r="P13" s="62"/>
      <c r="Q13" s="63"/>
      <c r="R13" s="62"/>
      <c r="S13" s="62"/>
      <c r="T13" s="62"/>
      <c r="U13" s="63"/>
      <c r="V13" s="62"/>
      <c r="W13" s="62"/>
      <c r="X13" s="62"/>
      <c r="Y13" s="63"/>
    </row>
    <row r="14" spans="1:25" ht="12.95" customHeight="1">
      <c r="A14" s="66" t="s">
        <v>17</v>
      </c>
      <c r="B14" s="62"/>
      <c r="C14" s="62"/>
      <c r="D14" s="62"/>
      <c r="E14" s="63"/>
      <c r="F14" s="62"/>
      <c r="G14" s="62"/>
      <c r="H14" s="62"/>
      <c r="I14" s="63"/>
      <c r="J14" s="62"/>
      <c r="K14" s="62"/>
      <c r="L14" s="62"/>
      <c r="M14" s="63"/>
      <c r="N14" s="62"/>
      <c r="O14" s="62"/>
      <c r="P14" s="62"/>
      <c r="Q14" s="63"/>
      <c r="R14" s="62"/>
      <c r="S14" s="62"/>
      <c r="T14" s="62"/>
      <c r="U14" s="63"/>
      <c r="V14" s="62"/>
      <c r="W14" s="62"/>
      <c r="X14" s="62"/>
      <c r="Y14" s="63"/>
    </row>
    <row r="15" spans="1:25" ht="12.95" customHeight="1">
      <c r="A15" s="66" t="s">
        <v>18</v>
      </c>
      <c r="B15" s="62"/>
      <c r="C15" s="62"/>
      <c r="D15" s="62"/>
      <c r="E15" s="63"/>
      <c r="F15" s="62"/>
      <c r="G15" s="62"/>
      <c r="H15" s="62"/>
      <c r="I15" s="63"/>
      <c r="J15" s="62"/>
      <c r="K15" s="62"/>
      <c r="L15" s="62"/>
      <c r="M15" s="63"/>
      <c r="N15" s="62"/>
      <c r="O15" s="62"/>
      <c r="P15" s="62"/>
      <c r="Q15" s="63"/>
      <c r="R15" s="62"/>
      <c r="S15" s="62"/>
      <c r="T15" s="62"/>
      <c r="U15" s="63"/>
      <c r="V15" s="62"/>
      <c r="W15" s="62"/>
      <c r="X15" s="62"/>
      <c r="Y15" s="63"/>
    </row>
    <row r="16" spans="1:25" ht="12.95" customHeight="1">
      <c r="A16" s="66" t="s">
        <v>60</v>
      </c>
      <c r="B16" s="79"/>
      <c r="C16" s="64"/>
      <c r="D16" s="62"/>
      <c r="E16" s="65"/>
      <c r="F16" s="79"/>
      <c r="G16" s="64"/>
      <c r="H16" s="64"/>
      <c r="I16" s="65"/>
      <c r="J16" s="79"/>
      <c r="K16" s="64"/>
      <c r="L16" s="64"/>
      <c r="M16" s="65"/>
      <c r="N16" s="79"/>
      <c r="O16" s="64"/>
      <c r="P16" s="64"/>
      <c r="Q16" s="65"/>
      <c r="R16" s="79"/>
      <c r="S16" s="64"/>
      <c r="T16" s="64"/>
      <c r="U16" s="65"/>
      <c r="V16" s="79"/>
      <c r="W16" s="64"/>
      <c r="X16" s="64"/>
      <c r="Y16" s="65"/>
    </row>
    <row r="17" spans="1:25">
      <c r="D17" s="85"/>
    </row>
    <row r="19" spans="1:25" s="74" customFormat="1" ht="15.6">
      <c r="A19" s="73" t="s">
        <v>45</v>
      </c>
    </row>
    <row r="21" spans="1:25" ht="12.95" customHeight="1">
      <c r="A21" s="129" t="s">
        <v>61</v>
      </c>
      <c r="B21" s="126">
        <v>2021</v>
      </c>
      <c r="C21" s="127"/>
      <c r="D21" s="127"/>
      <c r="E21" s="128"/>
      <c r="F21" s="126">
        <v>2022</v>
      </c>
      <c r="G21" s="127"/>
      <c r="H21" s="127"/>
      <c r="I21" s="128"/>
      <c r="J21" s="126">
        <v>2023</v>
      </c>
      <c r="K21" s="127"/>
      <c r="L21" s="127"/>
      <c r="M21" s="128"/>
      <c r="N21" s="126">
        <v>2024</v>
      </c>
      <c r="O21" s="127"/>
      <c r="P21" s="127"/>
      <c r="Q21" s="128"/>
      <c r="R21" s="126">
        <v>2025</v>
      </c>
      <c r="S21" s="127"/>
      <c r="T21" s="127"/>
      <c r="U21" s="128"/>
      <c r="V21" s="126">
        <v>2026</v>
      </c>
      <c r="W21" s="127"/>
      <c r="X21" s="127"/>
      <c r="Y21" s="128"/>
    </row>
    <row r="22" spans="1:25" ht="14.45" customHeight="1">
      <c r="A22" s="130"/>
      <c r="B22" s="67" t="s">
        <v>35</v>
      </c>
      <c r="C22" s="67" t="s">
        <v>37</v>
      </c>
      <c r="D22" s="67" t="s">
        <v>39</v>
      </c>
      <c r="E22" s="67" t="s">
        <v>41</v>
      </c>
      <c r="F22" s="67" t="s">
        <v>35</v>
      </c>
      <c r="G22" s="67" t="s">
        <v>37</v>
      </c>
      <c r="H22" s="67" t="s">
        <v>39</v>
      </c>
      <c r="I22" s="67" t="s">
        <v>41</v>
      </c>
      <c r="J22" s="67" t="s">
        <v>35</v>
      </c>
      <c r="K22" s="67" t="s">
        <v>37</v>
      </c>
      <c r="L22" s="67" t="s">
        <v>39</v>
      </c>
      <c r="M22" s="67" t="s">
        <v>41</v>
      </c>
      <c r="N22" s="67" t="s">
        <v>35</v>
      </c>
      <c r="O22" s="67" t="s">
        <v>37</v>
      </c>
      <c r="P22" s="67" t="s">
        <v>39</v>
      </c>
      <c r="Q22" s="67" t="s">
        <v>41</v>
      </c>
      <c r="R22" s="67" t="s">
        <v>35</v>
      </c>
      <c r="S22" s="67" t="s">
        <v>37</v>
      </c>
      <c r="T22" s="67" t="s">
        <v>39</v>
      </c>
      <c r="U22" s="67" t="s">
        <v>41</v>
      </c>
      <c r="V22" s="67" t="s">
        <v>35</v>
      </c>
      <c r="W22" s="67" t="s">
        <v>37</v>
      </c>
      <c r="X22" s="67" t="s">
        <v>39</v>
      </c>
      <c r="Y22" s="67" t="s">
        <v>41</v>
      </c>
    </row>
    <row r="23" spans="1:25" ht="12.95" customHeight="1">
      <c r="A23" s="66" t="s">
        <v>4</v>
      </c>
      <c r="B23" s="62"/>
      <c r="C23" s="62"/>
      <c r="D23" s="62"/>
      <c r="E23" s="63"/>
      <c r="F23" s="62"/>
      <c r="G23" s="62"/>
      <c r="H23" s="62"/>
      <c r="I23" s="63"/>
      <c r="J23" s="62"/>
      <c r="K23" s="62"/>
      <c r="L23" s="62"/>
      <c r="M23" s="63"/>
      <c r="N23" s="62"/>
      <c r="O23" s="62"/>
      <c r="P23" s="62"/>
      <c r="Q23" s="63"/>
      <c r="R23" s="62"/>
      <c r="S23" s="62"/>
      <c r="T23" s="62"/>
      <c r="U23" s="63"/>
      <c r="V23" s="62"/>
      <c r="W23" s="62"/>
      <c r="X23" s="62"/>
      <c r="Y23" s="63"/>
    </row>
    <row r="24" spans="1:25" ht="12.95" customHeight="1">
      <c r="A24" s="66" t="s">
        <v>5</v>
      </c>
      <c r="B24" s="62"/>
      <c r="C24" s="62"/>
      <c r="D24" s="62"/>
      <c r="E24" s="63"/>
      <c r="F24" s="62"/>
      <c r="G24" s="62"/>
      <c r="H24" s="62"/>
      <c r="I24" s="63"/>
      <c r="J24" s="62"/>
      <c r="K24" s="62"/>
      <c r="L24" s="62"/>
      <c r="M24" s="63"/>
      <c r="N24" s="62"/>
      <c r="O24" s="62"/>
      <c r="P24" s="62"/>
      <c r="Q24" s="63"/>
      <c r="R24" s="62"/>
      <c r="S24" s="62"/>
      <c r="T24" s="62"/>
      <c r="U24" s="63"/>
      <c r="V24" s="62"/>
      <c r="W24" s="62"/>
      <c r="X24" s="62"/>
      <c r="Y24" s="63"/>
    </row>
    <row r="25" spans="1:25" ht="12.95" customHeight="1">
      <c r="A25" s="66" t="s">
        <v>6</v>
      </c>
      <c r="B25" s="62"/>
      <c r="C25" s="62"/>
      <c r="D25" s="62"/>
      <c r="E25" s="63"/>
      <c r="F25" s="62"/>
      <c r="G25" s="62"/>
      <c r="H25" s="62"/>
      <c r="I25" s="63"/>
      <c r="J25" s="62"/>
      <c r="K25" s="62"/>
      <c r="L25" s="62"/>
      <c r="M25" s="63"/>
      <c r="N25" s="62"/>
      <c r="O25" s="62"/>
      <c r="P25" s="62"/>
      <c r="Q25" s="63"/>
      <c r="R25" s="62"/>
      <c r="S25" s="62"/>
      <c r="T25" s="62"/>
      <c r="U25" s="63"/>
      <c r="V25" s="62"/>
      <c r="W25" s="62"/>
      <c r="X25" s="62"/>
      <c r="Y25" s="63"/>
    </row>
    <row r="26" spans="1:25" ht="12.95" customHeight="1">
      <c r="A26" s="66" t="s">
        <v>7</v>
      </c>
      <c r="B26" s="62"/>
      <c r="C26" s="62"/>
      <c r="D26" s="62"/>
      <c r="E26" s="63"/>
      <c r="F26" s="62"/>
      <c r="G26" s="62"/>
      <c r="H26" s="62"/>
      <c r="I26" s="63"/>
      <c r="J26" s="62"/>
      <c r="K26" s="62"/>
      <c r="L26" s="62"/>
      <c r="M26" s="63"/>
      <c r="N26" s="62"/>
      <c r="O26" s="62"/>
      <c r="P26" s="62"/>
      <c r="Q26" s="63"/>
      <c r="R26" s="62"/>
      <c r="S26" s="62"/>
      <c r="T26" s="62"/>
      <c r="U26" s="63"/>
      <c r="V26" s="62"/>
      <c r="W26" s="62"/>
      <c r="X26" s="62"/>
      <c r="Y26" s="63"/>
    </row>
    <row r="27" spans="1:25" ht="12.95" customHeight="1">
      <c r="A27" s="66" t="s">
        <v>8</v>
      </c>
      <c r="B27" s="62"/>
      <c r="C27" s="62"/>
      <c r="D27" s="62"/>
      <c r="E27" s="63"/>
      <c r="F27" s="62"/>
      <c r="G27" s="62"/>
      <c r="H27" s="62"/>
      <c r="I27" s="63"/>
      <c r="J27" s="62"/>
      <c r="K27" s="62"/>
      <c r="L27" s="62"/>
      <c r="M27" s="63"/>
      <c r="N27" s="62"/>
      <c r="O27" s="62"/>
      <c r="P27" s="62"/>
      <c r="Q27" s="63"/>
      <c r="R27" s="62"/>
      <c r="S27" s="62"/>
      <c r="T27" s="62"/>
      <c r="U27" s="63"/>
      <c r="V27" s="62"/>
      <c r="W27" s="62"/>
      <c r="X27" s="62"/>
      <c r="Y27" s="63"/>
    </row>
    <row r="28" spans="1:25" ht="12.95" customHeight="1">
      <c r="A28" s="66" t="s">
        <v>62</v>
      </c>
      <c r="B28" s="79"/>
      <c r="C28" s="64"/>
      <c r="D28" s="64"/>
      <c r="E28" s="65"/>
      <c r="F28" s="79"/>
      <c r="G28" s="64"/>
      <c r="H28" s="64"/>
      <c r="I28" s="65"/>
      <c r="J28" s="79"/>
      <c r="K28" s="64"/>
      <c r="L28" s="64"/>
      <c r="M28" s="65"/>
      <c r="N28" s="79"/>
      <c r="O28" s="64"/>
      <c r="P28" s="64"/>
      <c r="Q28" s="65"/>
      <c r="R28" s="79"/>
      <c r="S28" s="64"/>
      <c r="T28" s="64"/>
      <c r="U28" s="65"/>
      <c r="V28" s="79"/>
      <c r="W28" s="64"/>
      <c r="X28" s="64"/>
      <c r="Y28" s="65"/>
    </row>
    <row r="29" spans="1:25" ht="12.95" customHeight="1">
      <c r="B29" s="68"/>
      <c r="C29" s="61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0" spans="1:25" ht="12.95" customHeight="1">
      <c r="A30" s="60"/>
    </row>
    <row r="31" spans="1:25" s="74" customFormat="1" ht="15.6">
      <c r="A31" s="73" t="s">
        <v>49</v>
      </c>
    </row>
    <row r="32" spans="1:25" ht="14.45" customHeight="1">
      <c r="A32" s="82" t="s">
        <v>63</v>
      </c>
      <c r="B32" s="83"/>
      <c r="C32" s="84"/>
      <c r="D32" s="125" t="s">
        <v>64</v>
      </c>
      <c r="E32" s="125"/>
      <c r="F32" s="125" t="s">
        <v>65</v>
      </c>
      <c r="G32" s="125"/>
      <c r="H32" s="125" t="s">
        <v>66</v>
      </c>
      <c r="I32" s="125"/>
      <c r="J32" s="125" t="s">
        <v>67</v>
      </c>
      <c r="K32" s="125"/>
      <c r="L32" s="125" t="s">
        <v>68</v>
      </c>
      <c r="M32" s="125"/>
    </row>
    <row r="33" spans="1:13" ht="12.95">
      <c r="A33" s="67" t="s">
        <v>50</v>
      </c>
      <c r="B33" s="67" t="s">
        <v>52</v>
      </c>
      <c r="C33" s="67" t="s">
        <v>54</v>
      </c>
      <c r="D33" s="67" t="s">
        <v>69</v>
      </c>
      <c r="E33" s="67" t="s">
        <v>41</v>
      </c>
      <c r="F33" s="67" t="s">
        <v>69</v>
      </c>
      <c r="G33" s="67" t="s">
        <v>41</v>
      </c>
      <c r="H33" s="67" t="s">
        <v>69</v>
      </c>
      <c r="I33" s="67" t="s">
        <v>41</v>
      </c>
      <c r="J33" s="67" t="s">
        <v>70</v>
      </c>
      <c r="K33" s="67" t="s">
        <v>41</v>
      </c>
      <c r="L33" s="67" t="s">
        <v>70</v>
      </c>
      <c r="M33" s="67" t="s">
        <v>41</v>
      </c>
    </row>
    <row r="34" spans="1:13">
      <c r="A34" s="66"/>
      <c r="B34" s="76"/>
      <c r="C34" s="66"/>
      <c r="D34" s="60"/>
      <c r="E34" s="63"/>
      <c r="F34" s="60"/>
      <c r="G34" s="63"/>
      <c r="H34" s="60"/>
      <c r="I34" s="63"/>
      <c r="J34" s="78"/>
      <c r="K34" s="63"/>
      <c r="L34" s="78"/>
      <c r="M34" s="63"/>
    </row>
    <row r="35" spans="1:13">
      <c r="A35" s="66"/>
      <c r="B35" s="66"/>
      <c r="C35" s="66"/>
      <c r="D35" s="77"/>
      <c r="E35" s="63"/>
      <c r="F35" s="77"/>
      <c r="G35" s="63"/>
      <c r="H35" s="77"/>
      <c r="I35" s="63"/>
      <c r="J35" s="78"/>
      <c r="K35" s="63"/>
      <c r="L35" s="78"/>
      <c r="M35" s="63"/>
    </row>
    <row r="36" spans="1:13">
      <c r="A36" s="66"/>
      <c r="B36" s="66"/>
      <c r="C36" s="66"/>
      <c r="D36" s="77"/>
      <c r="E36" s="63"/>
      <c r="F36" s="77"/>
      <c r="G36" s="63"/>
      <c r="H36" s="77"/>
      <c r="I36" s="63"/>
      <c r="J36" s="78"/>
      <c r="K36" s="63"/>
      <c r="L36" s="78"/>
      <c r="M36" s="63"/>
    </row>
    <row r="37" spans="1:13">
      <c r="A37" s="66"/>
      <c r="B37" s="66"/>
      <c r="C37" s="66"/>
      <c r="D37" s="77"/>
      <c r="E37" s="63"/>
      <c r="F37" s="77"/>
      <c r="G37" s="63"/>
      <c r="H37" s="77"/>
      <c r="I37" s="63"/>
      <c r="J37" s="78"/>
      <c r="K37" s="63"/>
      <c r="L37" s="78"/>
      <c r="M37" s="63"/>
    </row>
    <row r="38" spans="1:13">
      <c r="A38" s="66"/>
      <c r="B38" s="66"/>
      <c r="C38" s="66"/>
      <c r="D38" s="77"/>
      <c r="E38" s="63"/>
      <c r="F38" s="77"/>
      <c r="G38" s="63"/>
      <c r="H38" s="77"/>
      <c r="I38" s="63"/>
      <c r="J38" s="78"/>
      <c r="K38" s="63"/>
      <c r="L38" s="78"/>
      <c r="M38" s="63"/>
    </row>
    <row r="39" spans="1:13">
      <c r="A39" s="66"/>
      <c r="B39" s="66"/>
      <c r="C39" s="66"/>
      <c r="D39" s="77"/>
      <c r="E39" s="63"/>
      <c r="F39" s="77"/>
      <c r="G39" s="63"/>
      <c r="H39" s="77"/>
      <c r="I39" s="63"/>
      <c r="J39" s="78"/>
      <c r="K39" s="63"/>
      <c r="L39" s="78"/>
      <c r="M39" s="63"/>
    </row>
    <row r="40" spans="1:13">
      <c r="A40" s="66"/>
      <c r="B40" s="66"/>
      <c r="C40" s="66"/>
      <c r="D40" s="77"/>
      <c r="E40" s="63"/>
      <c r="F40" s="77"/>
      <c r="G40" s="63"/>
      <c r="H40" s="77"/>
      <c r="I40" s="63"/>
      <c r="J40" s="78"/>
      <c r="K40" s="63"/>
      <c r="L40" s="78"/>
      <c r="M40" s="63"/>
    </row>
    <row r="41" spans="1:13">
      <c r="A41" s="66"/>
      <c r="B41" s="66"/>
      <c r="C41" s="66"/>
      <c r="D41" s="77"/>
      <c r="E41" s="63"/>
      <c r="F41" s="77"/>
      <c r="G41" s="63"/>
      <c r="H41" s="77"/>
      <c r="I41" s="63"/>
      <c r="J41" s="78"/>
      <c r="K41" s="63"/>
      <c r="L41" s="78"/>
      <c r="M41" s="63"/>
    </row>
    <row r="42" spans="1:13">
      <c r="A42" s="66"/>
      <c r="B42" s="66"/>
      <c r="C42" s="66"/>
      <c r="D42" s="77"/>
      <c r="E42" s="63"/>
      <c r="F42" s="77"/>
      <c r="G42" s="63"/>
      <c r="H42" s="77"/>
      <c r="I42" s="63"/>
      <c r="J42" s="78"/>
      <c r="K42" s="63"/>
      <c r="L42" s="78"/>
      <c r="M42" s="63"/>
    </row>
    <row r="43" spans="1:13">
      <c r="A43" s="66"/>
      <c r="B43" s="66"/>
      <c r="C43" s="66"/>
      <c r="D43" s="77"/>
      <c r="E43" s="63"/>
      <c r="F43" s="77"/>
      <c r="G43" s="63"/>
      <c r="H43" s="77"/>
      <c r="I43" s="63"/>
      <c r="J43" s="78"/>
      <c r="K43" s="63"/>
      <c r="L43" s="78"/>
      <c r="M43" s="63"/>
    </row>
    <row r="44" spans="1:13">
      <c r="A44" s="66"/>
      <c r="B44" s="66"/>
      <c r="C44" s="66"/>
      <c r="D44" s="77"/>
      <c r="E44" s="63"/>
      <c r="F44" s="77"/>
      <c r="G44" s="63"/>
      <c r="H44" s="77"/>
      <c r="I44" s="63"/>
      <c r="J44" s="78"/>
      <c r="K44" s="63"/>
      <c r="L44" s="78"/>
      <c r="M44" s="63"/>
    </row>
    <row r="45" spans="1:13">
      <c r="A45" s="66"/>
      <c r="B45" s="66"/>
      <c r="C45" s="66"/>
      <c r="D45" s="77"/>
      <c r="E45" s="63"/>
      <c r="F45" s="77"/>
      <c r="G45" s="63"/>
      <c r="H45" s="77"/>
      <c r="I45" s="63"/>
      <c r="J45" s="78"/>
      <c r="K45" s="63"/>
      <c r="L45" s="78"/>
      <c r="M45" s="63"/>
    </row>
    <row r="46" spans="1:13">
      <c r="A46" s="66"/>
      <c r="B46" s="66"/>
      <c r="C46" s="66"/>
      <c r="D46" s="77"/>
      <c r="E46" s="63"/>
      <c r="F46" s="77"/>
      <c r="G46" s="63"/>
      <c r="H46" s="77"/>
      <c r="I46" s="63"/>
      <c r="J46" s="78"/>
      <c r="K46" s="63"/>
      <c r="L46" s="78"/>
      <c r="M46" s="63"/>
    </row>
    <row r="47" spans="1:13">
      <c r="A47" s="66"/>
      <c r="B47" s="66"/>
      <c r="C47" s="66"/>
      <c r="D47" s="77"/>
      <c r="E47" s="63"/>
      <c r="F47" s="77"/>
      <c r="G47" s="63"/>
      <c r="H47" s="77"/>
      <c r="I47" s="63"/>
      <c r="J47" s="78"/>
      <c r="K47" s="63"/>
      <c r="L47" s="78"/>
      <c r="M47" s="63"/>
    </row>
    <row r="48" spans="1:13">
      <c r="A48" s="66"/>
      <c r="B48" s="66"/>
      <c r="C48" s="66"/>
      <c r="D48" s="77"/>
      <c r="E48" s="63"/>
      <c r="F48" s="77"/>
      <c r="G48" s="63"/>
      <c r="H48" s="77"/>
      <c r="I48" s="63"/>
      <c r="J48" s="78"/>
      <c r="K48" s="63"/>
      <c r="L48" s="78"/>
      <c r="M48" s="63"/>
    </row>
    <row r="49" spans="1:13">
      <c r="A49" s="66"/>
      <c r="B49" s="66"/>
      <c r="C49" s="66"/>
      <c r="D49" s="77"/>
      <c r="E49" s="63"/>
      <c r="F49" s="77"/>
      <c r="G49" s="63"/>
      <c r="H49" s="77"/>
      <c r="I49" s="63"/>
      <c r="J49" s="78"/>
      <c r="K49" s="63"/>
      <c r="L49" s="78"/>
      <c r="M49" s="63"/>
    </row>
    <row r="50" spans="1:13">
      <c r="A50" s="66"/>
      <c r="B50" s="66"/>
      <c r="C50" s="66"/>
      <c r="D50" s="77"/>
      <c r="E50" s="63"/>
      <c r="F50" s="77"/>
      <c r="G50" s="63"/>
      <c r="H50" s="77"/>
      <c r="I50" s="63"/>
      <c r="J50" s="78"/>
      <c r="K50" s="63"/>
      <c r="L50" s="78"/>
      <c r="M50" s="63"/>
    </row>
    <row r="51" spans="1:13">
      <c r="A51" s="66"/>
      <c r="B51" s="66"/>
      <c r="C51" s="66"/>
      <c r="D51" s="77"/>
      <c r="E51" s="63"/>
      <c r="F51" s="77"/>
      <c r="G51" s="63"/>
      <c r="H51" s="77"/>
      <c r="I51" s="63"/>
      <c r="J51" s="78"/>
      <c r="K51" s="63"/>
      <c r="L51" s="78"/>
      <c r="M51" s="63"/>
    </row>
    <row r="52" spans="1:13">
      <c r="A52" s="66"/>
      <c r="B52" s="66"/>
      <c r="C52" s="66"/>
      <c r="D52" s="77"/>
      <c r="E52" s="63"/>
      <c r="F52" s="77"/>
      <c r="G52" s="63"/>
      <c r="H52" s="77"/>
      <c r="I52" s="63"/>
      <c r="J52" s="78"/>
      <c r="K52" s="63"/>
      <c r="L52" s="78"/>
      <c r="M52" s="63"/>
    </row>
    <row r="53" spans="1:13">
      <c r="A53" s="66"/>
      <c r="B53" s="66"/>
      <c r="C53" s="66"/>
      <c r="D53" s="77"/>
      <c r="E53" s="63"/>
      <c r="F53" s="77"/>
      <c r="G53" s="63"/>
      <c r="H53" s="77"/>
      <c r="I53" s="63"/>
      <c r="J53" s="78"/>
      <c r="K53" s="63"/>
      <c r="L53" s="78"/>
      <c r="M53" s="63"/>
    </row>
    <row r="54" spans="1:13">
      <c r="A54" s="66"/>
      <c r="B54" s="66"/>
      <c r="C54" s="66"/>
      <c r="D54" s="77"/>
      <c r="E54" s="63"/>
      <c r="F54" s="77"/>
      <c r="G54" s="63"/>
      <c r="H54" s="77"/>
      <c r="I54" s="63"/>
      <c r="J54" s="78"/>
      <c r="K54" s="63"/>
      <c r="L54" s="78"/>
      <c r="M54" s="63"/>
    </row>
    <row r="55" spans="1:13">
      <c r="A55" s="66"/>
      <c r="B55" s="66"/>
      <c r="C55" s="66"/>
      <c r="D55" s="77"/>
      <c r="E55" s="63"/>
      <c r="F55" s="77"/>
      <c r="G55" s="63"/>
      <c r="H55" s="77"/>
      <c r="I55" s="63"/>
      <c r="J55" s="78"/>
      <c r="K55" s="63"/>
      <c r="L55" s="78"/>
      <c r="M55" s="63"/>
    </row>
    <row r="56" spans="1:13">
      <c r="A56" s="66"/>
      <c r="B56" s="66"/>
      <c r="C56" s="66"/>
      <c r="D56" s="77"/>
      <c r="E56" s="63"/>
      <c r="F56" s="77"/>
      <c r="G56" s="63"/>
      <c r="H56" s="77"/>
      <c r="I56" s="63"/>
      <c r="J56" s="78"/>
      <c r="K56" s="63"/>
      <c r="L56" s="78"/>
      <c r="M56" s="63"/>
    </row>
    <row r="57" spans="1:13">
      <c r="A57" s="66"/>
      <c r="B57" s="66"/>
      <c r="C57" s="66"/>
      <c r="D57" s="77"/>
      <c r="E57" s="63"/>
      <c r="F57" s="77"/>
      <c r="G57" s="63"/>
      <c r="H57" s="77"/>
      <c r="I57" s="63"/>
      <c r="J57" s="78"/>
      <c r="K57" s="63"/>
      <c r="L57" s="78"/>
      <c r="M57" s="63"/>
    </row>
    <row r="58" spans="1:13">
      <c r="A58" s="66"/>
      <c r="B58" s="66"/>
      <c r="C58" s="66"/>
      <c r="D58" s="77"/>
      <c r="E58" s="63"/>
      <c r="F58" s="77"/>
      <c r="G58" s="63"/>
      <c r="H58" s="77"/>
      <c r="I58" s="63"/>
      <c r="J58" s="78"/>
      <c r="K58" s="63"/>
      <c r="L58" s="78"/>
      <c r="M58" s="63"/>
    </row>
    <row r="59" spans="1:13">
      <c r="A59" s="66"/>
      <c r="B59" s="66"/>
      <c r="C59" s="66"/>
      <c r="D59" s="77"/>
      <c r="E59" s="63"/>
      <c r="F59" s="77"/>
      <c r="G59" s="63"/>
      <c r="H59" s="77"/>
      <c r="I59" s="63"/>
      <c r="J59" s="78"/>
      <c r="K59" s="63"/>
      <c r="L59" s="78"/>
      <c r="M59" s="63"/>
    </row>
    <row r="60" spans="1:13">
      <c r="A60" s="66"/>
      <c r="B60" s="66"/>
      <c r="C60" s="66"/>
      <c r="D60" s="77"/>
      <c r="E60" s="63"/>
      <c r="F60" s="77"/>
      <c r="G60" s="63"/>
      <c r="H60" s="77"/>
      <c r="I60" s="63"/>
      <c r="J60" s="78"/>
      <c r="K60" s="63"/>
      <c r="L60" s="78"/>
      <c r="M60" s="63"/>
    </row>
    <row r="61" spans="1:13">
      <c r="A61" s="66"/>
      <c r="B61" s="66"/>
      <c r="C61" s="66"/>
      <c r="D61" s="77"/>
      <c r="E61" s="63"/>
      <c r="F61" s="77"/>
      <c r="G61" s="63"/>
      <c r="H61" s="77"/>
      <c r="I61" s="63"/>
      <c r="J61" s="78"/>
      <c r="K61" s="63"/>
      <c r="L61" s="78"/>
      <c r="M61" s="63"/>
    </row>
    <row r="62" spans="1:13">
      <c r="A62" s="66"/>
      <c r="B62" s="66"/>
      <c r="C62" s="66"/>
      <c r="D62" s="77"/>
      <c r="E62" s="63"/>
      <c r="F62" s="77"/>
      <c r="G62" s="63"/>
      <c r="H62" s="77"/>
      <c r="I62" s="63"/>
      <c r="J62" s="78"/>
      <c r="K62" s="63"/>
      <c r="L62" s="78"/>
      <c r="M62" s="63"/>
    </row>
    <row r="63" spans="1:13">
      <c r="A63" s="66"/>
      <c r="B63" s="66"/>
      <c r="C63" s="66"/>
      <c r="D63" s="77"/>
      <c r="E63" s="63"/>
      <c r="F63" s="77"/>
      <c r="G63" s="63"/>
      <c r="H63" s="77"/>
      <c r="I63" s="63"/>
      <c r="J63" s="78"/>
      <c r="K63" s="63"/>
      <c r="L63" s="78"/>
      <c r="M63" s="63"/>
    </row>
    <row r="64" spans="1:13">
      <c r="A64" s="66"/>
      <c r="B64" s="66"/>
      <c r="C64" s="66"/>
      <c r="D64" s="77"/>
      <c r="E64" s="63"/>
      <c r="F64" s="77"/>
      <c r="G64" s="63"/>
      <c r="H64" s="77"/>
      <c r="I64" s="63"/>
      <c r="J64" s="78"/>
      <c r="K64" s="63"/>
      <c r="L64" s="78"/>
      <c r="M64" s="63"/>
    </row>
    <row r="65" spans="1:13">
      <c r="A65" s="66"/>
      <c r="B65" s="66"/>
      <c r="C65" s="66"/>
      <c r="D65" s="77"/>
      <c r="E65" s="63"/>
      <c r="F65" s="77"/>
      <c r="G65" s="63"/>
      <c r="H65" s="77"/>
      <c r="I65" s="63"/>
      <c r="J65" s="78"/>
      <c r="K65" s="63"/>
      <c r="L65" s="78"/>
      <c r="M65" s="63"/>
    </row>
    <row r="66" spans="1:13">
      <c r="A66" s="66"/>
      <c r="B66" s="66"/>
      <c r="C66" s="66"/>
      <c r="D66" s="77"/>
      <c r="E66" s="63"/>
      <c r="F66" s="77"/>
      <c r="G66" s="63"/>
      <c r="H66" s="77"/>
      <c r="I66" s="63"/>
      <c r="J66" s="78"/>
      <c r="K66" s="63"/>
      <c r="L66" s="78"/>
      <c r="M66" s="63"/>
    </row>
    <row r="67" spans="1:13">
      <c r="A67" s="66"/>
      <c r="B67" s="66"/>
      <c r="C67" s="66"/>
      <c r="D67" s="77"/>
      <c r="E67" s="65"/>
      <c r="F67" s="77"/>
      <c r="G67" s="65"/>
      <c r="H67" s="77"/>
      <c r="I67" s="65"/>
      <c r="J67" s="76"/>
      <c r="K67" s="65"/>
      <c r="L67" s="76"/>
      <c r="M67" s="65"/>
    </row>
  </sheetData>
  <mergeCells count="19">
    <mergeCell ref="D32:E32"/>
    <mergeCell ref="F32:G32"/>
    <mergeCell ref="B9:E9"/>
    <mergeCell ref="F9:I9"/>
    <mergeCell ref="H32:I32"/>
    <mergeCell ref="B21:E21"/>
    <mergeCell ref="F21:I21"/>
    <mergeCell ref="J9:M9"/>
    <mergeCell ref="N9:Q9"/>
    <mergeCell ref="R9:U9"/>
    <mergeCell ref="V9:Y9"/>
    <mergeCell ref="A21:A22"/>
    <mergeCell ref="A9:A10"/>
    <mergeCell ref="J32:K32"/>
    <mergeCell ref="L32:M32"/>
    <mergeCell ref="V21:Y21"/>
    <mergeCell ref="J21:M21"/>
    <mergeCell ref="N21:Q21"/>
    <mergeCell ref="R21:U21"/>
  </mergeCells>
  <conditionalFormatting sqref="B11:C16">
    <cfRule type="containsText" dxfId="184" priority="466" operator="containsText" text="Mig">
      <formula>NOT(ISERROR(SEARCH("Mig",B11)))</formula>
    </cfRule>
    <cfRule type="containsText" dxfId="183" priority="467" operator="containsText" text="Baix">
      <formula>NOT(ISERROR(SEARCH("Baix",B11)))</formula>
    </cfRule>
  </conditionalFormatting>
  <conditionalFormatting sqref="B23:C28">
    <cfRule type="containsText" dxfId="182" priority="40" operator="containsText" text="Mig">
      <formula>NOT(ISERROR(SEARCH("Mig",B23)))</formula>
    </cfRule>
    <cfRule type="containsText" dxfId="181" priority="41" operator="containsText" text="Baix">
      <formula>NOT(ISERROR(SEARCH("Baix",B23)))</formula>
    </cfRule>
  </conditionalFormatting>
  <conditionalFormatting sqref="B11:D16 X30">
    <cfRule type="containsText" dxfId="180" priority="463" operator="containsText" text="N/A">
      <formula>NOT(ISERROR(SEARCH("N/A",B11)))</formula>
    </cfRule>
    <cfRule type="containsText" dxfId="179" priority="464" operator="containsText" text="No">
      <formula>NOT(ISERROR(SEARCH("No",B11)))</formula>
    </cfRule>
  </conditionalFormatting>
  <conditionalFormatting sqref="B23:D28">
    <cfRule type="containsText" dxfId="178" priority="38" operator="containsText" text="N/A">
      <formula>NOT(ISERROR(SEARCH("N/A",B23)))</formula>
    </cfRule>
    <cfRule type="containsText" dxfId="177" priority="39" operator="containsText" text="No">
      <formula>NOT(ISERROR(SEARCH("No",B23)))</formula>
    </cfRule>
  </conditionalFormatting>
  <conditionalFormatting sqref="C11:C16">
    <cfRule type="containsText" dxfId="176" priority="130" operator="containsText" text="Alt">
      <formula>NOT(ISERROR(SEARCH("Alt",C11)))</formula>
    </cfRule>
  </conditionalFormatting>
  <conditionalFormatting sqref="C23:C28">
    <cfRule type="containsText" dxfId="175" priority="37" operator="containsText" text="Alt">
      <formula>NOT(ISERROR(SEARCH("Alt",C23)))</formula>
    </cfRule>
  </conditionalFormatting>
  <conditionalFormatting sqref="C29">
    <cfRule type="containsText" dxfId="174" priority="1063" operator="containsText" text="Sí">
      <formula>NOT(ISERROR(SEARCH("Sí",C29)))</formula>
    </cfRule>
    <cfRule type="containsText" dxfId="173" priority="1064" operator="containsText" text="N/A">
      <formula>NOT(ISERROR(SEARCH("N/A",C29)))</formula>
    </cfRule>
    <cfRule type="containsText" dxfId="172" priority="1065" operator="containsText" text="No">
      <formula>NOT(ISERROR(SEARCH("No",C29)))</formula>
    </cfRule>
    <cfRule type="iconSet" priority="1111">
      <iconSet iconSet="3Symbols">
        <cfvo type="percent" val="0"/>
        <cfvo type="percent" val="33"/>
        <cfvo type="percent" val="67"/>
      </iconSet>
    </cfRule>
    <cfRule type="containsText" dxfId="171" priority="1453" operator="containsText" text="Alt">
      <formula>NOT(ISERROR(SEARCH("Alt",C29)))</formula>
    </cfRule>
    <cfRule type="containsText" dxfId="170" priority="1454" operator="containsText" text="Mig">
      <formula>NOT(ISERROR(SEARCH("Mig",C29)))</formula>
    </cfRule>
    <cfRule type="containsText" dxfId="169" priority="1455" operator="containsText" text="Baix">
      <formula>NOT(ISERROR(SEARCH("Baix",C29)))</formula>
    </cfRule>
  </conditionalFormatting>
  <conditionalFormatting sqref="C11:D16">
    <cfRule type="iconSet" priority="476">
      <iconSet iconSet="3Symbols">
        <cfvo type="percent" val="0"/>
        <cfvo type="percent" val="33"/>
        <cfvo type="percent" val="67"/>
      </iconSet>
    </cfRule>
  </conditionalFormatting>
  <conditionalFormatting sqref="C23:D28">
    <cfRule type="iconSet" priority="42">
      <iconSet iconSet="3Symbols">
        <cfvo type="percent" val="0"/>
        <cfvo type="percent" val="33"/>
        <cfvo type="percent" val="67"/>
      </iconSet>
    </cfRule>
  </conditionalFormatting>
  <conditionalFormatting sqref="D11:D16">
    <cfRule type="containsText" dxfId="168" priority="129" operator="containsText" text="Sí">
      <formula>NOT(ISERROR(SEARCH("Sí",D11)))</formula>
    </cfRule>
  </conditionalFormatting>
  <conditionalFormatting sqref="D23:D28">
    <cfRule type="containsText" dxfId="167" priority="36" operator="containsText" text="Sí">
      <formula>NOT(ISERROR(SEARCH("Sí",D23)))</formula>
    </cfRule>
  </conditionalFormatting>
  <conditionalFormatting sqref="D34:D67 V30">
    <cfRule type="containsText" dxfId="166" priority="621" operator="containsText" text="No">
      <formula>NOT(ISERROR(SEARCH("No",D30)))</formula>
    </cfRule>
  </conditionalFormatting>
  <conditionalFormatting sqref="F34:F67">
    <cfRule type="containsText" dxfId="165" priority="44" operator="containsText" text="No">
      <formula>NOT(ISERROR(SEARCH("No",F34)))</formula>
    </cfRule>
  </conditionalFormatting>
  <conditionalFormatting sqref="F11:G16">
    <cfRule type="containsText" dxfId="164" priority="126" operator="containsText" text="Mig">
      <formula>NOT(ISERROR(SEARCH("Mig",F11)))</formula>
    </cfRule>
    <cfRule type="containsText" dxfId="163" priority="127" operator="containsText" text="Baix">
      <formula>NOT(ISERROR(SEARCH("Baix",F11)))</formula>
    </cfRule>
  </conditionalFormatting>
  <conditionalFormatting sqref="F23:G28">
    <cfRule type="containsText" dxfId="162" priority="33" operator="containsText" text="Mig">
      <formula>NOT(ISERROR(SEARCH("Mig",F23)))</formula>
    </cfRule>
    <cfRule type="containsText" dxfId="161" priority="34" operator="containsText" text="Baix">
      <formula>NOT(ISERROR(SEARCH("Baix",F23)))</formula>
    </cfRule>
  </conditionalFormatting>
  <conditionalFormatting sqref="F11:H16">
    <cfRule type="containsText" dxfId="160" priority="124" operator="containsText" text="N/A">
      <formula>NOT(ISERROR(SEARCH("N/A",F11)))</formula>
    </cfRule>
    <cfRule type="containsText" dxfId="159" priority="125" operator="containsText" text="No">
      <formula>NOT(ISERROR(SEARCH("No",F11)))</formula>
    </cfRule>
  </conditionalFormatting>
  <conditionalFormatting sqref="F23:H28">
    <cfRule type="containsText" dxfId="158" priority="31" operator="containsText" text="N/A">
      <formula>NOT(ISERROR(SEARCH("N/A",F23)))</formula>
    </cfRule>
    <cfRule type="containsText" dxfId="157" priority="32" operator="containsText" text="No">
      <formula>NOT(ISERROR(SEARCH("No",F23)))</formula>
    </cfRule>
  </conditionalFormatting>
  <conditionalFormatting sqref="G11:G16">
    <cfRule type="containsText" dxfId="156" priority="123" operator="containsText" text="Alt">
      <formula>NOT(ISERROR(SEARCH("Alt",G11)))</formula>
    </cfRule>
  </conditionalFormatting>
  <conditionalFormatting sqref="G23:G28">
    <cfRule type="containsText" dxfId="155" priority="30" operator="containsText" text="Alt">
      <formula>NOT(ISERROR(SEARCH("Alt",G23)))</formula>
    </cfRule>
  </conditionalFormatting>
  <conditionalFormatting sqref="G11:H16">
    <cfRule type="iconSet" priority="128">
      <iconSet iconSet="3Symbols">
        <cfvo type="percent" val="0"/>
        <cfvo type="percent" val="33"/>
        <cfvo type="percent" val="67"/>
      </iconSet>
    </cfRule>
  </conditionalFormatting>
  <conditionalFormatting sqref="G23:H28"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H11:H16">
    <cfRule type="containsText" dxfId="154" priority="122" operator="containsText" text="Sí">
      <formula>NOT(ISERROR(SEARCH("Sí",H11)))</formula>
    </cfRule>
  </conditionalFormatting>
  <conditionalFormatting sqref="H23:H28">
    <cfRule type="containsText" dxfId="153" priority="29" operator="containsText" text="Sí">
      <formula>NOT(ISERROR(SEARCH("Sí",H23)))</formula>
    </cfRule>
  </conditionalFormatting>
  <conditionalFormatting sqref="H34:H67">
    <cfRule type="containsText" dxfId="152" priority="43" operator="containsText" text="No">
      <formula>NOT(ISERROR(SEARCH("No",H34)))</formula>
    </cfRule>
  </conditionalFormatting>
  <conditionalFormatting sqref="J34:J67 L34:L67 F34:F67 H34:H67 D34:D67">
    <cfRule type="containsText" dxfId="151" priority="603" operator="containsText" text="Sí">
      <formula>NOT(ISERROR(SEARCH("Sí",D34)))</formula>
    </cfRule>
  </conditionalFormatting>
  <conditionalFormatting sqref="J34:J67 L34:L67">
    <cfRule type="containsText" dxfId="150" priority="602" operator="containsText" text="N/A">
      <formula>NOT(ISERROR(SEARCH("N/A",J34)))</formula>
    </cfRule>
    <cfRule type="containsText" dxfId="149" priority="604" operator="containsText" text="No">
      <formula>NOT(ISERROR(SEARCH("No",J34)))</formula>
    </cfRule>
  </conditionalFormatting>
  <conditionalFormatting sqref="J11:K16">
    <cfRule type="containsText" dxfId="148" priority="119" operator="containsText" text="Mig">
      <formula>NOT(ISERROR(SEARCH("Mig",J11)))</formula>
    </cfRule>
    <cfRule type="containsText" dxfId="147" priority="120" operator="containsText" text="Baix">
      <formula>NOT(ISERROR(SEARCH("Baix",J11)))</formula>
    </cfRule>
  </conditionalFormatting>
  <conditionalFormatting sqref="J23:K28">
    <cfRule type="containsText" dxfId="146" priority="26" operator="containsText" text="Mig">
      <formula>NOT(ISERROR(SEARCH("Mig",J23)))</formula>
    </cfRule>
    <cfRule type="containsText" dxfId="145" priority="27" operator="containsText" text="Baix">
      <formula>NOT(ISERROR(SEARCH("Baix",J23)))</formula>
    </cfRule>
  </conditionalFormatting>
  <conditionalFormatting sqref="J11:L16">
    <cfRule type="containsText" dxfId="144" priority="117" operator="containsText" text="N/A">
      <formula>NOT(ISERROR(SEARCH("N/A",J11)))</formula>
    </cfRule>
    <cfRule type="containsText" dxfId="143" priority="118" operator="containsText" text="No">
      <formula>NOT(ISERROR(SEARCH("No",J11)))</formula>
    </cfRule>
  </conditionalFormatting>
  <conditionalFormatting sqref="J23:L28">
    <cfRule type="containsText" dxfId="142" priority="24" operator="containsText" text="N/A">
      <formula>NOT(ISERROR(SEARCH("N/A",J23)))</formula>
    </cfRule>
    <cfRule type="containsText" dxfId="141" priority="25" operator="containsText" text="No">
      <formula>NOT(ISERROR(SEARCH("No",J23)))</formula>
    </cfRule>
  </conditionalFormatting>
  <conditionalFormatting sqref="K11:K16">
    <cfRule type="containsText" dxfId="140" priority="116" operator="containsText" text="Alt">
      <formula>NOT(ISERROR(SEARCH("Alt",K11)))</formula>
    </cfRule>
  </conditionalFormatting>
  <conditionalFormatting sqref="K23:K28">
    <cfRule type="containsText" dxfId="139" priority="23" operator="containsText" text="Alt">
      <formula>NOT(ISERROR(SEARCH("Alt",K23)))</formula>
    </cfRule>
  </conditionalFormatting>
  <conditionalFormatting sqref="K11:L16">
    <cfRule type="iconSet" priority="121">
      <iconSet iconSet="3Symbols">
        <cfvo type="percent" val="0"/>
        <cfvo type="percent" val="33"/>
        <cfvo type="percent" val="67"/>
      </iconSet>
    </cfRule>
  </conditionalFormatting>
  <conditionalFormatting sqref="K23:L28"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L11:L16">
    <cfRule type="containsText" dxfId="138" priority="115" operator="containsText" text="Sí">
      <formula>NOT(ISERROR(SEARCH("Sí",L11)))</formula>
    </cfRule>
  </conditionalFormatting>
  <conditionalFormatting sqref="L23:L28">
    <cfRule type="containsText" dxfId="137" priority="22" operator="containsText" text="Sí">
      <formula>NOT(ISERROR(SEARCH("Sí",L23)))</formula>
    </cfRule>
  </conditionalFormatting>
  <conditionalFormatting sqref="N11:O16">
    <cfRule type="containsText" dxfId="136" priority="112" operator="containsText" text="Mig">
      <formula>NOT(ISERROR(SEARCH("Mig",N11)))</formula>
    </cfRule>
    <cfRule type="containsText" dxfId="135" priority="113" operator="containsText" text="Baix">
      <formula>NOT(ISERROR(SEARCH("Baix",N11)))</formula>
    </cfRule>
  </conditionalFormatting>
  <conditionalFormatting sqref="N23:O28">
    <cfRule type="containsText" dxfId="134" priority="19" operator="containsText" text="Mig">
      <formula>NOT(ISERROR(SEARCH("Mig",N23)))</formula>
    </cfRule>
    <cfRule type="containsText" dxfId="133" priority="20" operator="containsText" text="Baix">
      <formula>NOT(ISERROR(SEARCH("Baix",N23)))</formula>
    </cfRule>
  </conditionalFormatting>
  <conditionalFormatting sqref="N11:P16">
    <cfRule type="containsText" dxfId="132" priority="110" operator="containsText" text="N/A">
      <formula>NOT(ISERROR(SEARCH("N/A",N11)))</formula>
    </cfRule>
    <cfRule type="containsText" dxfId="131" priority="111" operator="containsText" text="No">
      <formula>NOT(ISERROR(SEARCH("No",N11)))</formula>
    </cfRule>
  </conditionalFormatting>
  <conditionalFormatting sqref="N23:P28">
    <cfRule type="containsText" dxfId="130" priority="17" operator="containsText" text="N/A">
      <formula>NOT(ISERROR(SEARCH("N/A",N23)))</formula>
    </cfRule>
    <cfRule type="containsText" dxfId="129" priority="18" operator="containsText" text="No">
      <formula>NOT(ISERROR(SEARCH("No",N23)))</formula>
    </cfRule>
  </conditionalFormatting>
  <conditionalFormatting sqref="O11:O16">
    <cfRule type="containsText" dxfId="128" priority="109" operator="containsText" text="Alt">
      <formula>NOT(ISERROR(SEARCH("Alt",O11)))</formula>
    </cfRule>
  </conditionalFormatting>
  <conditionalFormatting sqref="O23:O28">
    <cfRule type="containsText" dxfId="127" priority="16" operator="containsText" text="Alt">
      <formula>NOT(ISERROR(SEARCH("Alt",O23)))</formula>
    </cfRule>
  </conditionalFormatting>
  <conditionalFormatting sqref="O11:P16">
    <cfRule type="iconSet" priority="114">
      <iconSet iconSet="3Symbols">
        <cfvo type="percent" val="0"/>
        <cfvo type="percent" val="33"/>
        <cfvo type="percent" val="67"/>
      </iconSet>
    </cfRule>
  </conditionalFormatting>
  <conditionalFormatting sqref="O23:P28"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P11:P16">
    <cfRule type="containsText" dxfId="126" priority="108" operator="containsText" text="Sí">
      <formula>NOT(ISERROR(SEARCH("Sí",P11)))</formula>
    </cfRule>
  </conditionalFormatting>
  <conditionalFormatting sqref="P23:P28">
    <cfRule type="containsText" dxfId="125" priority="15" operator="containsText" text="Sí">
      <formula>NOT(ISERROR(SEARCH("Sí",P23)))</formula>
    </cfRule>
  </conditionalFormatting>
  <conditionalFormatting sqref="R11:S16">
    <cfRule type="containsText" dxfId="124" priority="105" operator="containsText" text="Mig">
      <formula>NOT(ISERROR(SEARCH("Mig",R11)))</formula>
    </cfRule>
    <cfRule type="containsText" dxfId="123" priority="106" operator="containsText" text="Baix">
      <formula>NOT(ISERROR(SEARCH("Baix",R11)))</formula>
    </cfRule>
  </conditionalFormatting>
  <conditionalFormatting sqref="R23:S28">
    <cfRule type="containsText" dxfId="122" priority="12" operator="containsText" text="Mig">
      <formula>NOT(ISERROR(SEARCH("Mig",R23)))</formula>
    </cfRule>
    <cfRule type="containsText" dxfId="121" priority="13" operator="containsText" text="Baix">
      <formula>NOT(ISERROR(SEARCH("Baix",R23)))</formula>
    </cfRule>
  </conditionalFormatting>
  <conditionalFormatting sqref="R11:T16">
    <cfRule type="containsText" dxfId="120" priority="103" operator="containsText" text="N/A">
      <formula>NOT(ISERROR(SEARCH("N/A",R11)))</formula>
    </cfRule>
    <cfRule type="containsText" dxfId="119" priority="104" operator="containsText" text="No">
      <formula>NOT(ISERROR(SEARCH("No",R11)))</formula>
    </cfRule>
  </conditionalFormatting>
  <conditionalFormatting sqref="R23:T28">
    <cfRule type="containsText" dxfId="118" priority="10" operator="containsText" text="N/A">
      <formula>NOT(ISERROR(SEARCH("N/A",R23)))</formula>
    </cfRule>
    <cfRule type="containsText" dxfId="117" priority="11" operator="containsText" text="No">
      <formula>NOT(ISERROR(SEARCH("No",R23)))</formula>
    </cfRule>
  </conditionalFormatting>
  <conditionalFormatting sqref="S11:S16">
    <cfRule type="containsText" dxfId="116" priority="102" operator="containsText" text="Alt">
      <formula>NOT(ISERROR(SEARCH("Alt",S11)))</formula>
    </cfRule>
  </conditionalFormatting>
  <conditionalFormatting sqref="S23:S28">
    <cfRule type="containsText" dxfId="115" priority="9" operator="containsText" text="Alt">
      <formula>NOT(ISERROR(SEARCH("Alt",S23)))</formula>
    </cfRule>
  </conditionalFormatting>
  <conditionalFormatting sqref="S11:T16">
    <cfRule type="iconSet" priority="107">
      <iconSet iconSet="3Symbols">
        <cfvo type="percent" val="0"/>
        <cfvo type="percent" val="33"/>
        <cfvo type="percent" val="67"/>
      </iconSet>
    </cfRule>
  </conditionalFormatting>
  <conditionalFormatting sqref="S23:T28"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T11:T16">
    <cfRule type="containsText" dxfId="114" priority="101" operator="containsText" text="Sí">
      <formula>NOT(ISERROR(SEARCH("Sí",T11)))</formula>
    </cfRule>
  </conditionalFormatting>
  <conditionalFormatting sqref="T23:T28">
    <cfRule type="containsText" dxfId="113" priority="8" operator="containsText" text="Sí">
      <formula>NOT(ISERROR(SEARCH("Sí",T23)))</formula>
    </cfRule>
  </conditionalFormatting>
  <conditionalFormatting sqref="V7:V8">
    <cfRule type="containsText" dxfId="112" priority="1173" operator="containsText" text="No">
      <formula>NOT(ISERROR(SEARCH("No",V7)))</formula>
    </cfRule>
  </conditionalFormatting>
  <conditionalFormatting sqref="V11:W16">
    <cfRule type="containsText" dxfId="111" priority="98" operator="containsText" text="Mig">
      <formula>NOT(ISERROR(SEARCH("Mig",V11)))</formula>
    </cfRule>
    <cfRule type="containsText" dxfId="110" priority="99" operator="containsText" text="Baix">
      <formula>NOT(ISERROR(SEARCH("Baix",V11)))</formula>
    </cfRule>
  </conditionalFormatting>
  <conditionalFormatting sqref="V23:W28">
    <cfRule type="containsText" dxfId="109" priority="5" operator="containsText" text="Mig">
      <formula>NOT(ISERROR(SEARCH("Mig",V23)))</formula>
    </cfRule>
    <cfRule type="containsText" dxfId="108" priority="6" operator="containsText" text="Baix">
      <formula>NOT(ISERROR(SEARCH("Baix",V23)))</formula>
    </cfRule>
  </conditionalFormatting>
  <conditionalFormatting sqref="V11:X16">
    <cfRule type="containsText" dxfId="107" priority="96" operator="containsText" text="N/A">
      <formula>NOT(ISERROR(SEARCH("N/A",V11)))</formula>
    </cfRule>
    <cfRule type="containsText" dxfId="106" priority="97" operator="containsText" text="No">
      <formula>NOT(ISERROR(SEARCH("No",V11)))</formula>
    </cfRule>
  </conditionalFormatting>
  <conditionalFormatting sqref="V23:X28">
    <cfRule type="containsText" dxfId="105" priority="3" operator="containsText" text="N/A">
      <formula>NOT(ISERROR(SEARCH("N/A",V23)))</formula>
    </cfRule>
    <cfRule type="containsText" dxfId="104" priority="4" operator="containsText" text="No">
      <formula>NOT(ISERROR(SEARCH("No",V23)))</formula>
    </cfRule>
  </conditionalFormatting>
  <conditionalFormatting sqref="W11:W16">
    <cfRule type="containsText" dxfId="103" priority="95" operator="containsText" text="Alt">
      <formula>NOT(ISERROR(SEARCH("Alt",W11)))</formula>
    </cfRule>
  </conditionalFormatting>
  <conditionalFormatting sqref="W23:W28">
    <cfRule type="containsText" dxfId="102" priority="2" operator="containsText" text="Alt">
      <formula>NOT(ISERROR(SEARCH("Alt",W23)))</formula>
    </cfRule>
  </conditionalFormatting>
  <conditionalFormatting sqref="W11:X16">
    <cfRule type="iconSet" priority="100">
      <iconSet iconSet="3Symbols">
        <cfvo type="percent" val="0"/>
        <cfvo type="percent" val="33"/>
        <cfvo type="percent" val="67"/>
      </iconSet>
    </cfRule>
  </conditionalFormatting>
  <conditionalFormatting sqref="W23:X28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W30:X30 W7:X8">
    <cfRule type="iconSet" priority="1172">
      <iconSet iconSet="3Symbols">
        <cfvo type="percent" val="0"/>
        <cfvo type="percent" val="33"/>
        <cfvo type="percent" val="67"/>
      </iconSet>
    </cfRule>
  </conditionalFormatting>
  <conditionalFormatting sqref="W7:Y8 W30:Y30">
    <cfRule type="containsText" dxfId="101" priority="1168" operator="containsText" text="Alt">
      <formula>NOT(ISERROR(SEARCH("Alt",W7)))</formula>
    </cfRule>
    <cfRule type="containsText" dxfId="100" priority="1169" operator="containsText" text="Mig">
      <formula>NOT(ISERROR(SEARCH("Mig",W7)))</formula>
    </cfRule>
    <cfRule type="containsText" dxfId="99" priority="1170" operator="containsText" text="Baix">
      <formula>NOT(ISERROR(SEARCH("Baix",W7)))</formula>
    </cfRule>
  </conditionalFormatting>
  <conditionalFormatting sqref="X7:X8">
    <cfRule type="containsText" dxfId="98" priority="1166" operator="containsText" text="N/A">
      <formula>NOT(ISERROR(SEARCH("N/A",X7)))</formula>
    </cfRule>
    <cfRule type="containsText" dxfId="97" priority="1167" operator="containsText" text="No">
      <formula>NOT(ISERROR(SEARCH("No",X7)))</formula>
    </cfRule>
  </conditionalFormatting>
  <conditionalFormatting sqref="X11:X16">
    <cfRule type="containsText" dxfId="96" priority="94" operator="containsText" text="Sí">
      <formula>NOT(ISERROR(SEARCH("Sí",X11)))</formula>
    </cfRule>
  </conditionalFormatting>
  <conditionalFormatting sqref="X23:X28">
    <cfRule type="containsText" dxfId="95" priority="1" operator="containsText" text="Sí">
      <formula>NOT(ISERROR(SEARCH("Sí",X23)))</formula>
    </cfRule>
  </conditionalFormatting>
  <conditionalFormatting sqref="X7:Y8">
    <cfRule type="containsText" dxfId="94" priority="1164" operator="containsText" text="Sí">
      <formula>NOT(ISERROR(SEARCH("Sí",X7)))</formula>
    </cfRule>
  </conditionalFormatting>
  <conditionalFormatting sqref="Y7:Y8 Y30">
    <cfRule type="cellIs" dxfId="93" priority="1165" operator="equal">
      <formula>"No"</formula>
    </cfRule>
  </conditionalFormatting>
  <conditionalFormatting sqref="Y30 Y7:Y8">
    <cfRule type="iconSet" priority="1171">
      <iconSet iconSet="3Symbols">
        <cfvo type="percent" val="0"/>
        <cfvo type="percent" val="33"/>
        <cfvo type="percent" val="67"/>
      </iconSet>
    </cfRule>
  </conditionalFormatting>
  <dataValidations count="6">
    <dataValidation type="list" allowBlank="1" showInputMessage="1" showErrorMessage="1" sqref="T11:T16 L11:L16 P11:P16 H11:H16 X11:X16 D11:D16 T23:T28 L23:L28 P23:P28 H23:H28 X23:X28 D23:D28" xr:uid="{00000000-0002-0000-0300-000000000000}">
      <formula1>"N/A, No, Sí"</formula1>
    </dataValidation>
    <dataValidation type="list" allowBlank="1" showInputMessage="1" showErrorMessage="1" sqref="G11:G16 W11:W16 S11:S16 O11:O16 K11:K16 C11:C16 G23:G28 W23:W28 S23:S28 O23:O28 K23:K28 C23:C28" xr:uid="{00000000-0002-0000-0300-000001000000}">
      <formula1>"Baix, Mig, Alt"</formula1>
    </dataValidation>
    <dataValidation type="list" allowBlank="1" showInputMessage="1" showErrorMessage="1" sqref="A34:A67" xr:uid="{00000000-0002-0000-0300-000002000000}">
      <formula1>"Actuació, Subprojecte"</formula1>
    </dataValidation>
    <dataValidation type="list" allowBlank="1" showInputMessage="1" showErrorMessage="1" sqref="F34:F67 D34:D67 H34:H67" xr:uid="{00000000-0002-0000-0300-000003000000}">
      <formula1>"Sí, No"</formula1>
    </dataValidation>
    <dataValidation type="list" allowBlank="1" showInputMessage="1" showErrorMessage="1" sqref="J34:J67 L34:L67" xr:uid="{00000000-0002-0000-0300-000004000000}">
      <formula1>"Sí, No, N/A"</formula1>
    </dataValidation>
    <dataValidation type="list" allowBlank="1" showInputMessage="1" showErrorMessage="1" sqref="E11:E16 I11:I16 M11:M16 Q11:Q16 U11:U16 Y11:Y16 E23:E28 I23:I28 M23:M28 Q23:Q28 U23:U28 Y23:Y28 E34:E67 G34:G67 I34:I67 K34:K67 M34:M67" xr:uid="{00000000-0002-0000-0300-000005000000}">
      <formula1>"CoFFEE-MRR, GENext, CoFFEE-MRR i GENext,Altre"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7:Y35"/>
  <sheetViews>
    <sheetView showGridLines="0" topLeftCell="C7" zoomScale="120" zoomScaleNormal="120" workbookViewId="0">
      <selection activeCell="A27" sqref="A27"/>
    </sheetView>
  </sheetViews>
  <sheetFormatPr defaultColWidth="9.140625" defaultRowHeight="12.6"/>
  <cols>
    <col min="1" max="1" width="83.140625" style="59" bestFit="1" customWidth="1"/>
    <col min="2" max="2" width="20.85546875" style="59" bestFit="1" customWidth="1"/>
    <col min="3" max="3" width="25.42578125" style="59" bestFit="1" customWidth="1"/>
    <col min="4" max="4" width="15.5703125" style="59" bestFit="1" customWidth="1"/>
    <col min="5" max="5" width="41.85546875" style="59" bestFit="1" customWidth="1"/>
    <col min="6" max="6" width="15.5703125" style="59" bestFit="1" customWidth="1"/>
    <col min="7" max="7" width="41.85546875" style="59" bestFit="1" customWidth="1"/>
    <col min="8" max="8" width="15.5703125" style="59" bestFit="1" customWidth="1"/>
    <col min="9" max="9" width="41.85546875" style="59" bestFit="1" customWidth="1"/>
    <col min="10" max="10" width="19.42578125" style="59" bestFit="1" customWidth="1"/>
    <col min="11" max="11" width="66.42578125" style="59" customWidth="1"/>
    <col min="12" max="12" width="19.42578125" style="59" bestFit="1" customWidth="1"/>
    <col min="13" max="13" width="41.85546875" style="59" bestFit="1" customWidth="1"/>
    <col min="14" max="14" width="5.140625" style="59" bestFit="1" customWidth="1"/>
    <col min="15" max="15" width="12.7109375" style="59" bestFit="1" customWidth="1"/>
    <col min="16" max="16" width="11" style="59" bestFit="1" customWidth="1"/>
    <col min="17" max="17" width="41.85546875" style="59" bestFit="1" customWidth="1"/>
    <col min="18" max="18" width="5.140625" style="59" bestFit="1" customWidth="1"/>
    <col min="19" max="19" width="12.7109375" style="59" bestFit="1" customWidth="1"/>
    <col min="20" max="20" width="11" style="59" bestFit="1" customWidth="1"/>
    <col min="21" max="21" width="41.85546875" style="59" bestFit="1" customWidth="1"/>
    <col min="22" max="22" width="10.140625" style="59" bestFit="1" customWidth="1"/>
    <col min="23" max="23" width="12.7109375" style="59" bestFit="1" customWidth="1"/>
    <col min="24" max="24" width="11" style="59" bestFit="1" customWidth="1"/>
    <col min="25" max="25" width="41.85546875" style="59" bestFit="1" customWidth="1"/>
    <col min="26" max="26" width="37.140625" style="59" bestFit="1" customWidth="1"/>
    <col min="27" max="27" width="10.5703125" style="59" bestFit="1" customWidth="1"/>
    <col min="28" max="28" width="12" style="59" bestFit="1" customWidth="1"/>
    <col min="29" max="29" width="20.7109375" style="59" customWidth="1"/>
    <col min="30" max="30" width="20.85546875" style="59" bestFit="1" customWidth="1"/>
    <col min="31" max="31" width="10.5703125" style="59" bestFit="1" customWidth="1"/>
    <col min="32" max="32" width="12" style="59" bestFit="1" customWidth="1"/>
    <col min="33" max="34" width="20.7109375" style="59" customWidth="1"/>
    <col min="35" max="35" width="10.5703125" style="59" bestFit="1" customWidth="1"/>
    <col min="36" max="36" width="12" style="59" bestFit="1" customWidth="1"/>
    <col min="37" max="38" width="20.7109375" style="59" customWidth="1"/>
    <col min="39" max="39" width="10.5703125" style="59" bestFit="1" customWidth="1"/>
    <col min="40" max="40" width="15.5703125" style="59" customWidth="1"/>
    <col min="41" max="42" width="20.7109375" style="59" customWidth="1"/>
    <col min="43" max="43" width="10.5703125" style="59" bestFit="1" customWidth="1"/>
    <col min="44" max="44" width="20.7109375" style="59" customWidth="1"/>
    <col min="45" max="45" width="20.7109375" style="59" bestFit="1" customWidth="1"/>
    <col min="46" max="46" width="20.85546875" style="59" bestFit="1" customWidth="1"/>
    <col min="47" max="47" width="10.5703125" style="59" bestFit="1" customWidth="1"/>
    <col min="48" max="48" width="12" style="59" bestFit="1" customWidth="1"/>
    <col min="49" max="52" width="20.7109375" style="59" customWidth="1"/>
    <col min="53" max="53" width="20" style="59" bestFit="1" customWidth="1"/>
    <col min="54" max="54" width="25.5703125" style="59" customWidth="1"/>
    <col min="55" max="55" width="10.5703125" style="59" bestFit="1" customWidth="1"/>
    <col min="56" max="56" width="12" style="59" bestFit="1" customWidth="1"/>
    <col min="57" max="58" width="20.7109375" style="59" customWidth="1"/>
    <col min="59" max="59" width="10.5703125" style="59" bestFit="1" customWidth="1"/>
    <col min="60" max="60" width="12" style="59" bestFit="1" customWidth="1"/>
    <col min="61" max="61" width="20.7109375" style="59" customWidth="1"/>
    <col min="62" max="62" width="20.85546875" style="59" bestFit="1" customWidth="1"/>
    <col min="63" max="63" width="10.5703125" style="59" bestFit="1" customWidth="1"/>
    <col min="64" max="64" width="12" style="59" bestFit="1" customWidth="1"/>
    <col min="65" max="65" width="20.7109375" style="59" customWidth="1"/>
    <col min="66" max="66" width="20.85546875" style="59" bestFit="1" customWidth="1"/>
    <col min="67" max="67" width="10.5703125" style="59" bestFit="1" customWidth="1"/>
    <col min="68" max="68" width="12" style="59" bestFit="1" customWidth="1"/>
    <col min="69" max="69" width="20.7109375" style="59" customWidth="1"/>
    <col min="70" max="70" width="20.85546875" style="59" bestFit="1" customWidth="1"/>
    <col min="71" max="71" width="10.5703125" style="59" bestFit="1" customWidth="1"/>
    <col min="72" max="72" width="12" style="59" bestFit="1" customWidth="1"/>
    <col min="73" max="73" width="20.7109375" style="59" customWidth="1"/>
    <col min="74" max="74" width="20.85546875" style="59" bestFit="1" customWidth="1"/>
    <col min="75" max="75" width="10.5703125" style="59" bestFit="1" customWidth="1"/>
    <col min="76" max="76" width="12" style="59" bestFit="1" customWidth="1"/>
    <col min="77" max="77" width="20.7109375" style="59" customWidth="1"/>
    <col min="78" max="78" width="20.85546875" style="59" bestFit="1" customWidth="1"/>
    <col min="79" max="79" width="10.5703125" style="59" bestFit="1" customWidth="1"/>
    <col min="80" max="80" width="12" style="59" bestFit="1" customWidth="1"/>
    <col min="81" max="16384" width="9.140625" style="59"/>
  </cols>
  <sheetData>
    <row r="7" spans="1:25" s="74" customFormat="1" ht="12.95" customHeight="1">
      <c r="A7" s="73" t="s">
        <v>32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12.95" customHeight="1">
      <c r="A8" s="60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1:25" ht="12.95" customHeight="1">
      <c r="A9" s="129" t="s">
        <v>59</v>
      </c>
      <c r="B9" s="126">
        <v>2021</v>
      </c>
      <c r="C9" s="127"/>
      <c r="D9" s="127"/>
      <c r="E9" s="128"/>
      <c r="F9" s="126">
        <v>2022</v>
      </c>
      <c r="G9" s="127"/>
      <c r="H9" s="127"/>
      <c r="I9" s="128"/>
      <c r="J9" s="126">
        <v>2023</v>
      </c>
      <c r="K9" s="127"/>
      <c r="L9" s="127"/>
      <c r="M9" s="128"/>
      <c r="N9" s="126">
        <v>2024</v>
      </c>
      <c r="O9" s="127"/>
      <c r="P9" s="127"/>
      <c r="Q9" s="128"/>
      <c r="R9" s="126">
        <v>2025</v>
      </c>
      <c r="S9" s="127"/>
      <c r="T9" s="127"/>
      <c r="U9" s="128"/>
      <c r="V9" s="126">
        <v>2026</v>
      </c>
      <c r="W9" s="127"/>
      <c r="X9" s="127"/>
      <c r="Y9" s="128"/>
    </row>
    <row r="10" spans="1:25" ht="12.95" customHeight="1">
      <c r="A10" s="130"/>
      <c r="B10" s="67" t="s">
        <v>35</v>
      </c>
      <c r="C10" s="67" t="s">
        <v>37</v>
      </c>
      <c r="D10" s="67" t="s">
        <v>39</v>
      </c>
      <c r="E10" s="67" t="s">
        <v>41</v>
      </c>
      <c r="F10" s="67" t="s">
        <v>35</v>
      </c>
      <c r="G10" s="67" t="s">
        <v>37</v>
      </c>
      <c r="H10" s="67" t="s">
        <v>39</v>
      </c>
      <c r="I10" s="67" t="s">
        <v>41</v>
      </c>
      <c r="J10" s="67" t="s">
        <v>35</v>
      </c>
      <c r="K10" s="67" t="s">
        <v>37</v>
      </c>
      <c r="L10" s="67" t="s">
        <v>39</v>
      </c>
      <c r="M10" s="67" t="s">
        <v>41</v>
      </c>
      <c r="N10" s="67" t="s">
        <v>35</v>
      </c>
      <c r="O10" s="67" t="s">
        <v>37</v>
      </c>
      <c r="P10" s="67" t="s">
        <v>39</v>
      </c>
      <c r="Q10" s="67" t="s">
        <v>41</v>
      </c>
      <c r="R10" s="67" t="s">
        <v>35</v>
      </c>
      <c r="S10" s="67" t="s">
        <v>37</v>
      </c>
      <c r="T10" s="67" t="s">
        <v>39</v>
      </c>
      <c r="U10" s="67" t="s">
        <v>41</v>
      </c>
      <c r="V10" s="67" t="s">
        <v>35</v>
      </c>
      <c r="W10" s="67" t="s">
        <v>37</v>
      </c>
      <c r="X10" s="67" t="s">
        <v>39</v>
      </c>
      <c r="Y10" s="67" t="s">
        <v>41</v>
      </c>
    </row>
    <row r="11" spans="1:25" ht="12.95" customHeight="1">
      <c r="A11" s="66" t="s">
        <v>14</v>
      </c>
      <c r="B11" s="69">
        <v>44537</v>
      </c>
      <c r="C11" s="70" t="s">
        <v>71</v>
      </c>
      <c r="D11" s="70" t="s">
        <v>72</v>
      </c>
      <c r="E11" s="63" t="s">
        <v>73</v>
      </c>
      <c r="F11" s="62"/>
      <c r="G11" s="62"/>
      <c r="H11" s="62"/>
      <c r="I11" s="63"/>
      <c r="J11" s="62"/>
      <c r="K11" s="62"/>
      <c r="L11" s="62"/>
      <c r="M11" s="63"/>
      <c r="N11" s="62"/>
      <c r="O11" s="62"/>
      <c r="P11" s="62"/>
      <c r="Q11" s="63"/>
      <c r="R11" s="62"/>
      <c r="S11" s="62"/>
      <c r="T11" s="62"/>
      <c r="U11" s="63"/>
      <c r="V11" s="62"/>
      <c r="W11" s="62"/>
      <c r="X11" s="62"/>
      <c r="Y11" s="63"/>
    </row>
    <row r="12" spans="1:25" ht="12.95" customHeight="1">
      <c r="A12" s="66" t="s">
        <v>15</v>
      </c>
      <c r="B12" s="69">
        <v>44537</v>
      </c>
      <c r="C12" s="70" t="s">
        <v>71</v>
      </c>
      <c r="D12" s="70" t="s">
        <v>72</v>
      </c>
      <c r="E12" s="63" t="s">
        <v>73</v>
      </c>
      <c r="F12" s="62"/>
      <c r="G12" s="62"/>
      <c r="H12" s="62"/>
      <c r="I12" s="63"/>
      <c r="J12" s="62"/>
      <c r="K12" s="62"/>
      <c r="L12" s="62"/>
      <c r="M12" s="63"/>
      <c r="N12" s="62"/>
      <c r="O12" s="62"/>
      <c r="P12" s="62"/>
      <c r="Q12" s="63"/>
      <c r="R12" s="62"/>
      <c r="S12" s="62"/>
      <c r="T12" s="62"/>
      <c r="U12" s="63"/>
      <c r="V12" s="62"/>
      <c r="W12" s="62"/>
      <c r="X12" s="62"/>
      <c r="Y12" s="63"/>
    </row>
    <row r="13" spans="1:25" ht="12.95" customHeight="1">
      <c r="A13" s="66" t="s">
        <v>16</v>
      </c>
      <c r="B13" s="69"/>
      <c r="C13" s="70"/>
      <c r="D13" s="70"/>
      <c r="E13" s="63"/>
      <c r="F13" s="62"/>
      <c r="G13" s="62"/>
      <c r="H13" s="62"/>
      <c r="I13" s="63"/>
      <c r="J13" s="62"/>
      <c r="K13" s="62"/>
      <c r="L13" s="62"/>
      <c r="M13" s="63"/>
      <c r="N13" s="62"/>
      <c r="O13" s="62"/>
      <c r="P13" s="62"/>
      <c r="Q13" s="63"/>
      <c r="R13" s="62"/>
      <c r="S13" s="62"/>
      <c r="T13" s="62"/>
      <c r="U13" s="63"/>
      <c r="V13" s="62"/>
      <c r="W13" s="62"/>
      <c r="X13" s="62"/>
      <c r="Y13" s="63"/>
    </row>
    <row r="14" spans="1:25" ht="12.95" customHeight="1">
      <c r="A14" s="66" t="s">
        <v>17</v>
      </c>
      <c r="B14" s="69">
        <v>44537</v>
      </c>
      <c r="C14" s="70" t="s">
        <v>74</v>
      </c>
      <c r="D14" s="70" t="s">
        <v>75</v>
      </c>
      <c r="E14" s="63" t="s">
        <v>73</v>
      </c>
      <c r="F14" s="62"/>
      <c r="G14" s="62"/>
      <c r="H14" s="62"/>
      <c r="I14" s="63"/>
      <c r="J14" s="62"/>
      <c r="K14" s="62"/>
      <c r="L14" s="62"/>
      <c r="M14" s="63"/>
      <c r="N14" s="62"/>
      <c r="O14" s="62"/>
      <c r="P14" s="62"/>
      <c r="Q14" s="63"/>
      <c r="R14" s="62"/>
      <c r="S14" s="62"/>
      <c r="T14" s="62"/>
      <c r="U14" s="63"/>
      <c r="V14" s="62"/>
      <c r="W14" s="62"/>
      <c r="X14" s="62"/>
      <c r="Y14" s="63"/>
    </row>
    <row r="15" spans="1:25" ht="12.95" customHeight="1">
      <c r="A15" s="66" t="s">
        <v>18</v>
      </c>
      <c r="B15" s="69">
        <v>44537</v>
      </c>
      <c r="C15" s="70" t="s">
        <v>76</v>
      </c>
      <c r="D15" s="70" t="s">
        <v>75</v>
      </c>
      <c r="E15" s="63" t="s">
        <v>73</v>
      </c>
      <c r="F15" s="62"/>
      <c r="G15" s="62"/>
      <c r="H15" s="62"/>
      <c r="I15" s="63"/>
      <c r="J15" s="62"/>
      <c r="K15" s="62"/>
      <c r="L15" s="62"/>
      <c r="M15" s="63"/>
      <c r="N15" s="62"/>
      <c r="O15" s="62"/>
      <c r="P15" s="62"/>
      <c r="Q15" s="63"/>
      <c r="R15" s="62"/>
      <c r="S15" s="62"/>
      <c r="T15" s="62"/>
      <c r="U15" s="63"/>
      <c r="V15" s="62"/>
      <c r="W15" s="62"/>
      <c r="X15" s="62"/>
      <c r="Y15" s="63"/>
    </row>
    <row r="16" spans="1:25" ht="12.95" customHeight="1">
      <c r="A16" s="66" t="s">
        <v>60</v>
      </c>
      <c r="B16" s="71">
        <v>44537</v>
      </c>
      <c r="C16" s="72" t="s">
        <v>76</v>
      </c>
      <c r="D16" s="72" t="s">
        <v>77</v>
      </c>
      <c r="E16" s="63" t="s">
        <v>73</v>
      </c>
      <c r="F16" s="79"/>
      <c r="G16" s="64"/>
      <c r="H16" s="64"/>
      <c r="I16" s="65"/>
      <c r="J16" s="79"/>
      <c r="K16" s="64"/>
      <c r="L16" s="64"/>
      <c r="M16" s="65"/>
      <c r="N16" s="79"/>
      <c r="O16" s="64"/>
      <c r="P16" s="64"/>
      <c r="Q16" s="65"/>
      <c r="R16" s="79"/>
      <c r="S16" s="64"/>
      <c r="T16" s="64"/>
      <c r="U16" s="65"/>
      <c r="V16" s="79"/>
      <c r="W16" s="64"/>
      <c r="X16" s="64"/>
      <c r="Y16" s="65"/>
    </row>
    <row r="19" spans="1:25" s="74" customFormat="1" ht="15.6">
      <c r="A19" s="73" t="s">
        <v>45</v>
      </c>
    </row>
    <row r="21" spans="1:25" ht="12.95" customHeight="1">
      <c r="A21" s="129" t="s">
        <v>61</v>
      </c>
      <c r="B21" s="126">
        <v>2021</v>
      </c>
      <c r="C21" s="127"/>
      <c r="D21" s="127"/>
      <c r="E21" s="128"/>
      <c r="F21" s="126">
        <v>2022</v>
      </c>
      <c r="G21" s="127"/>
      <c r="H21" s="127"/>
      <c r="I21" s="128"/>
      <c r="J21" s="126">
        <v>2023</v>
      </c>
      <c r="K21" s="127"/>
      <c r="L21" s="127"/>
      <c r="M21" s="128"/>
      <c r="N21" s="126">
        <v>2024</v>
      </c>
      <c r="O21" s="127"/>
      <c r="P21" s="127"/>
      <c r="Q21" s="128"/>
      <c r="R21" s="126">
        <v>2025</v>
      </c>
      <c r="S21" s="127"/>
      <c r="T21" s="127"/>
      <c r="U21" s="128"/>
      <c r="V21" s="126">
        <v>2026</v>
      </c>
      <c r="W21" s="127"/>
      <c r="X21" s="127"/>
      <c r="Y21" s="128"/>
    </row>
    <row r="22" spans="1:25" ht="14.45" customHeight="1">
      <c r="A22" s="130"/>
      <c r="B22" s="67" t="s">
        <v>35</v>
      </c>
      <c r="C22" s="67" t="s">
        <v>37</v>
      </c>
      <c r="D22" s="67" t="s">
        <v>39</v>
      </c>
      <c r="E22" s="67" t="s">
        <v>41</v>
      </c>
      <c r="F22" s="67" t="s">
        <v>35</v>
      </c>
      <c r="G22" s="67" t="s">
        <v>37</v>
      </c>
      <c r="H22" s="67" t="s">
        <v>39</v>
      </c>
      <c r="I22" s="67" t="s">
        <v>41</v>
      </c>
      <c r="J22" s="67" t="s">
        <v>35</v>
      </c>
      <c r="K22" s="67" t="s">
        <v>37</v>
      </c>
      <c r="L22" s="67" t="s">
        <v>39</v>
      </c>
      <c r="M22" s="67" t="s">
        <v>41</v>
      </c>
      <c r="N22" s="67" t="s">
        <v>35</v>
      </c>
      <c r="O22" s="67" t="s">
        <v>37</v>
      </c>
      <c r="P22" s="67" t="s">
        <v>39</v>
      </c>
      <c r="Q22" s="67" t="s">
        <v>41</v>
      </c>
      <c r="R22" s="67" t="s">
        <v>35</v>
      </c>
      <c r="S22" s="67" t="s">
        <v>37</v>
      </c>
      <c r="T22" s="67" t="s">
        <v>39</v>
      </c>
      <c r="U22" s="67" t="s">
        <v>41</v>
      </c>
      <c r="V22" s="67" t="s">
        <v>35</v>
      </c>
      <c r="W22" s="67" t="s">
        <v>37</v>
      </c>
      <c r="X22" s="67" t="s">
        <v>39</v>
      </c>
      <c r="Y22" s="67" t="s">
        <v>41</v>
      </c>
    </row>
    <row r="23" spans="1:25" ht="12.95" customHeight="1">
      <c r="A23" s="66" t="s">
        <v>4</v>
      </c>
      <c r="B23" s="69">
        <v>44537</v>
      </c>
      <c r="C23" s="70" t="s">
        <v>71</v>
      </c>
      <c r="D23" s="70" t="s">
        <v>72</v>
      </c>
      <c r="E23" s="63" t="s">
        <v>73</v>
      </c>
      <c r="F23" s="62"/>
      <c r="G23" s="62"/>
      <c r="H23" s="62"/>
      <c r="I23" s="63"/>
      <c r="J23" s="62"/>
      <c r="K23" s="62"/>
      <c r="L23" s="62"/>
      <c r="M23" s="63"/>
      <c r="N23" s="62"/>
      <c r="O23" s="62"/>
      <c r="P23" s="62"/>
      <c r="Q23" s="63"/>
      <c r="R23" s="62"/>
      <c r="S23" s="62"/>
      <c r="T23" s="62"/>
      <c r="U23" s="63"/>
      <c r="V23" s="62"/>
      <c r="W23" s="62"/>
      <c r="X23" s="62"/>
      <c r="Y23" s="63"/>
    </row>
    <row r="24" spans="1:25" ht="12.95" customHeight="1">
      <c r="A24" s="66" t="s">
        <v>5</v>
      </c>
      <c r="B24" s="69">
        <v>44537</v>
      </c>
      <c r="C24" s="70" t="s">
        <v>71</v>
      </c>
      <c r="D24" s="70" t="s">
        <v>72</v>
      </c>
      <c r="E24" s="63" t="s">
        <v>73</v>
      </c>
      <c r="F24" s="62"/>
      <c r="G24" s="62"/>
      <c r="H24" s="62"/>
      <c r="I24" s="63"/>
      <c r="J24" s="62"/>
      <c r="K24" s="62"/>
      <c r="L24" s="62"/>
      <c r="M24" s="63"/>
      <c r="N24" s="62"/>
      <c r="O24" s="62"/>
      <c r="P24" s="62"/>
      <c r="Q24" s="63"/>
      <c r="R24" s="62"/>
      <c r="S24" s="62"/>
      <c r="T24" s="62"/>
      <c r="U24" s="63"/>
      <c r="V24" s="62"/>
      <c r="W24" s="62"/>
      <c r="X24" s="62"/>
      <c r="Y24" s="63"/>
    </row>
    <row r="25" spans="1:25" ht="12.95" customHeight="1">
      <c r="A25" s="66" t="s">
        <v>6</v>
      </c>
      <c r="B25" s="69"/>
      <c r="C25" s="70"/>
      <c r="D25" s="70"/>
      <c r="E25" s="63"/>
      <c r="F25" s="62"/>
      <c r="G25" s="62"/>
      <c r="H25" s="62"/>
      <c r="I25" s="63"/>
      <c r="J25" s="62"/>
      <c r="K25" s="62"/>
      <c r="L25" s="62"/>
      <c r="M25" s="63"/>
      <c r="N25" s="62"/>
      <c r="O25" s="62"/>
      <c r="P25" s="62"/>
      <c r="Q25" s="63"/>
      <c r="R25" s="62"/>
      <c r="S25" s="62"/>
      <c r="T25" s="62"/>
      <c r="U25" s="63"/>
      <c r="V25" s="62"/>
      <c r="W25" s="62"/>
      <c r="X25" s="62"/>
      <c r="Y25" s="63"/>
    </row>
    <row r="26" spans="1:25" ht="12.95" customHeight="1">
      <c r="A26" s="66" t="s">
        <v>7</v>
      </c>
      <c r="B26" s="69">
        <v>44537</v>
      </c>
      <c r="C26" s="70" t="s">
        <v>74</v>
      </c>
      <c r="D26" s="70" t="s">
        <v>75</v>
      </c>
      <c r="E26" s="63" t="s">
        <v>73</v>
      </c>
      <c r="F26" s="62"/>
      <c r="G26" s="62"/>
      <c r="H26" s="62"/>
      <c r="I26" s="63"/>
      <c r="J26" s="62"/>
      <c r="K26" s="62"/>
      <c r="L26" s="62"/>
      <c r="M26" s="63"/>
      <c r="N26" s="62"/>
      <c r="O26" s="62"/>
      <c r="P26" s="62"/>
      <c r="Q26" s="63"/>
      <c r="R26" s="62"/>
      <c r="S26" s="62"/>
      <c r="T26" s="62"/>
      <c r="U26" s="63"/>
      <c r="V26" s="62"/>
      <c r="W26" s="62"/>
      <c r="X26" s="62"/>
      <c r="Y26" s="63"/>
    </row>
    <row r="27" spans="1:25" ht="12.95" customHeight="1">
      <c r="A27" s="66" t="s">
        <v>8</v>
      </c>
      <c r="B27" s="69">
        <v>44537</v>
      </c>
      <c r="C27" s="70" t="s">
        <v>76</v>
      </c>
      <c r="D27" s="70" t="s">
        <v>75</v>
      </c>
      <c r="E27" s="63" t="s">
        <v>73</v>
      </c>
      <c r="F27" s="62"/>
      <c r="G27" s="62"/>
      <c r="H27" s="62"/>
      <c r="I27" s="63"/>
      <c r="J27" s="62"/>
      <c r="K27" s="62"/>
      <c r="L27" s="62"/>
      <c r="M27" s="63"/>
      <c r="N27" s="62"/>
      <c r="O27" s="62"/>
      <c r="P27" s="62"/>
      <c r="Q27" s="63"/>
      <c r="R27" s="62"/>
      <c r="S27" s="62"/>
      <c r="T27" s="62"/>
      <c r="U27" s="63"/>
      <c r="V27" s="62"/>
      <c r="W27" s="62"/>
      <c r="X27" s="62"/>
      <c r="Y27" s="63"/>
    </row>
    <row r="28" spans="1:25" ht="12.95" customHeight="1">
      <c r="A28" s="66" t="s">
        <v>78</v>
      </c>
      <c r="B28" s="71">
        <v>44537</v>
      </c>
      <c r="C28" s="72" t="s">
        <v>76</v>
      </c>
      <c r="D28" s="72" t="s">
        <v>77</v>
      </c>
      <c r="E28" s="63" t="s">
        <v>73</v>
      </c>
      <c r="F28" s="79"/>
      <c r="G28" s="64"/>
      <c r="H28" s="64"/>
      <c r="I28" s="65"/>
      <c r="J28" s="79"/>
      <c r="K28" s="64"/>
      <c r="L28" s="64"/>
      <c r="M28" s="65"/>
      <c r="N28" s="79"/>
      <c r="O28" s="64"/>
      <c r="P28" s="64"/>
      <c r="Q28" s="65"/>
      <c r="R28" s="79"/>
      <c r="S28" s="64"/>
      <c r="T28" s="64"/>
      <c r="U28" s="65"/>
      <c r="V28" s="79"/>
      <c r="W28" s="64"/>
      <c r="X28" s="64"/>
      <c r="Y28" s="65"/>
    </row>
    <row r="29" spans="1:25" ht="12.95" customHeight="1">
      <c r="B29" s="68"/>
      <c r="C29" s="61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0" spans="1:25" ht="12.95" customHeight="1">
      <c r="A30" s="60"/>
    </row>
    <row r="31" spans="1:25" s="74" customFormat="1" ht="15.6">
      <c r="A31" s="73" t="s">
        <v>49</v>
      </c>
    </row>
    <row r="32" spans="1:25" ht="12.95">
      <c r="A32" s="82" t="s">
        <v>63</v>
      </c>
      <c r="B32" s="83"/>
      <c r="C32" s="84"/>
      <c r="D32" s="125" t="s">
        <v>64</v>
      </c>
      <c r="E32" s="125"/>
      <c r="F32" s="125" t="s">
        <v>65</v>
      </c>
      <c r="G32" s="125"/>
      <c r="H32" s="125" t="s">
        <v>66</v>
      </c>
      <c r="I32" s="125"/>
      <c r="J32" s="125" t="s">
        <v>67</v>
      </c>
      <c r="K32" s="125"/>
      <c r="L32" s="125" t="s">
        <v>68</v>
      </c>
      <c r="M32" s="125"/>
    </row>
    <row r="33" spans="1:13" ht="12.95">
      <c r="A33" s="67" t="s">
        <v>50</v>
      </c>
      <c r="B33" s="67" t="s">
        <v>52</v>
      </c>
      <c r="C33" s="67" t="s">
        <v>54</v>
      </c>
      <c r="D33" s="67" t="s">
        <v>69</v>
      </c>
      <c r="E33" s="67" t="s">
        <v>41</v>
      </c>
      <c r="F33" s="67" t="s">
        <v>69</v>
      </c>
      <c r="G33" s="67" t="s">
        <v>41</v>
      </c>
      <c r="H33" s="67" t="s">
        <v>69</v>
      </c>
      <c r="I33" s="67" t="s">
        <v>41</v>
      </c>
      <c r="J33" s="67" t="s">
        <v>70</v>
      </c>
      <c r="K33" s="67" t="s">
        <v>41</v>
      </c>
      <c r="L33" s="67" t="s">
        <v>70</v>
      </c>
      <c r="M33" s="67" t="s">
        <v>41</v>
      </c>
    </row>
    <row r="34" spans="1:13">
      <c r="A34" s="66" t="s">
        <v>79</v>
      </c>
      <c r="B34" s="66" t="s">
        <v>80</v>
      </c>
      <c r="C34" s="66" t="s">
        <v>81</v>
      </c>
      <c r="D34" s="66" t="s">
        <v>75</v>
      </c>
      <c r="E34" s="63" t="s">
        <v>82</v>
      </c>
      <c r="F34" s="66" t="s">
        <v>77</v>
      </c>
      <c r="G34" s="63" t="s">
        <v>82</v>
      </c>
      <c r="H34" s="66" t="s">
        <v>77</v>
      </c>
      <c r="I34" s="63" t="s">
        <v>82</v>
      </c>
      <c r="J34" s="66" t="s">
        <v>72</v>
      </c>
      <c r="K34" s="63" t="s">
        <v>82</v>
      </c>
      <c r="L34" s="66" t="s">
        <v>72</v>
      </c>
      <c r="M34" s="63" t="s">
        <v>82</v>
      </c>
    </row>
    <row r="35" spans="1:13">
      <c r="A35" s="66" t="s">
        <v>83</v>
      </c>
      <c r="B35" s="66" t="s">
        <v>84</v>
      </c>
      <c r="C35" s="66" t="s">
        <v>85</v>
      </c>
      <c r="D35" s="66" t="s">
        <v>75</v>
      </c>
      <c r="E35" s="63" t="s">
        <v>86</v>
      </c>
      <c r="F35" s="66" t="s">
        <v>75</v>
      </c>
      <c r="G35" s="63" t="s">
        <v>86</v>
      </c>
      <c r="H35" s="66" t="s">
        <v>75</v>
      </c>
      <c r="I35" s="63" t="s">
        <v>86</v>
      </c>
      <c r="J35" s="66" t="s">
        <v>75</v>
      </c>
      <c r="K35" s="63" t="s">
        <v>86</v>
      </c>
      <c r="L35" s="66" t="s">
        <v>77</v>
      </c>
      <c r="M35" s="63" t="s">
        <v>86</v>
      </c>
    </row>
  </sheetData>
  <mergeCells count="19">
    <mergeCell ref="A9:A10"/>
    <mergeCell ref="A21:A22"/>
    <mergeCell ref="D32:E32"/>
    <mergeCell ref="F32:G32"/>
    <mergeCell ref="H32:I32"/>
    <mergeCell ref="J32:K32"/>
    <mergeCell ref="L32:M32"/>
    <mergeCell ref="V9:Y9"/>
    <mergeCell ref="B21:E21"/>
    <mergeCell ref="F21:I21"/>
    <mergeCell ref="J21:M21"/>
    <mergeCell ref="N21:Q21"/>
    <mergeCell ref="R21:U21"/>
    <mergeCell ref="V21:Y21"/>
    <mergeCell ref="B9:E9"/>
    <mergeCell ref="F9:I9"/>
    <mergeCell ref="J9:M9"/>
    <mergeCell ref="N9:Q9"/>
    <mergeCell ref="R9:U9"/>
  </mergeCells>
  <conditionalFormatting sqref="B11:D16 X30">
    <cfRule type="containsText" dxfId="92" priority="83" operator="containsText" text="N/A">
      <formula>NOT(ISERROR(SEARCH("N/A",B11)))</formula>
    </cfRule>
    <cfRule type="containsText" dxfId="91" priority="84" operator="containsText" text="No">
      <formula>NOT(ISERROR(SEARCH("No",B11)))</formula>
    </cfRule>
  </conditionalFormatting>
  <conditionalFormatting sqref="B11:D16 X30:Y30">
    <cfRule type="containsText" dxfId="90" priority="82" operator="containsText" text="Sí">
      <formula>NOT(ISERROR(SEARCH("Sí",B11)))</formula>
    </cfRule>
  </conditionalFormatting>
  <conditionalFormatting sqref="B11:D16">
    <cfRule type="containsText" dxfId="89" priority="85" operator="containsText" text="Alt">
      <formula>NOT(ISERROR(SEARCH("Alt",B11)))</formula>
    </cfRule>
    <cfRule type="containsText" dxfId="88" priority="86" operator="containsText" text="Mig">
      <formula>NOT(ISERROR(SEARCH("Mig",B11)))</formula>
    </cfRule>
    <cfRule type="containsText" dxfId="87" priority="87" operator="containsText" text="Baix">
      <formula>NOT(ISERROR(SEARCH("Baix",B11)))</formula>
    </cfRule>
  </conditionalFormatting>
  <conditionalFormatting sqref="B23:D28">
    <cfRule type="containsText" dxfId="86" priority="71" operator="containsText" text="Sí">
      <formula>NOT(ISERROR(SEARCH("Sí",B23)))</formula>
    </cfRule>
    <cfRule type="containsText" dxfId="85" priority="72" operator="containsText" text="N/A">
      <formula>NOT(ISERROR(SEARCH("N/A",B23)))</formula>
    </cfRule>
    <cfRule type="containsText" dxfId="84" priority="73" operator="containsText" text="No">
      <formula>NOT(ISERROR(SEARCH("No",B23)))</formula>
    </cfRule>
    <cfRule type="containsText" dxfId="83" priority="74" operator="containsText" text="Alt">
      <formula>NOT(ISERROR(SEARCH("Alt",B23)))</formula>
    </cfRule>
    <cfRule type="containsText" dxfId="82" priority="75" operator="containsText" text="Mig">
      <formula>NOT(ISERROR(SEARCH("Mig",B23)))</formula>
    </cfRule>
    <cfRule type="containsText" dxfId="81" priority="76" operator="containsText" text="Baix">
      <formula>NOT(ISERROR(SEARCH("Baix",B23)))</formula>
    </cfRule>
  </conditionalFormatting>
  <conditionalFormatting sqref="C29">
    <cfRule type="containsText" dxfId="80" priority="418" operator="containsText" text="Sí">
      <formula>NOT(ISERROR(SEARCH("Sí",C29)))</formula>
    </cfRule>
    <cfRule type="containsText" dxfId="79" priority="419" operator="containsText" text="N/A">
      <formula>NOT(ISERROR(SEARCH("N/A",C29)))</formula>
    </cfRule>
    <cfRule type="containsText" dxfId="78" priority="420" operator="containsText" text="No">
      <formula>NOT(ISERROR(SEARCH("No",C29)))</formula>
    </cfRule>
    <cfRule type="iconSet" priority="426">
      <iconSet iconSet="3Symbols">
        <cfvo type="percent" val="0"/>
        <cfvo type="percent" val="33"/>
        <cfvo type="percent" val="67"/>
      </iconSet>
    </cfRule>
    <cfRule type="containsText" dxfId="77" priority="437" operator="containsText" text="Alt">
      <formula>NOT(ISERROR(SEARCH("Alt",C29)))</formula>
    </cfRule>
    <cfRule type="containsText" dxfId="76" priority="438" operator="containsText" text="Mig">
      <formula>NOT(ISERROR(SEARCH("Mig",C29)))</formula>
    </cfRule>
    <cfRule type="containsText" dxfId="75" priority="439" operator="containsText" text="Baix">
      <formula>NOT(ISERROR(SEARCH("Baix",C29)))</formula>
    </cfRule>
  </conditionalFormatting>
  <conditionalFormatting sqref="C11:D16">
    <cfRule type="iconSet" priority="96">
      <iconSet iconSet="3Symbols">
        <cfvo type="percent" val="0"/>
        <cfvo type="percent" val="33"/>
        <cfvo type="percent" val="67"/>
      </iconSet>
    </cfRule>
  </conditionalFormatting>
  <conditionalFormatting sqref="C23:D28">
    <cfRule type="iconSet" priority="77">
      <iconSet iconSet="3Symbols">
        <cfvo type="percent" val="0"/>
        <cfvo type="percent" val="33"/>
        <cfvo type="percent" val="67"/>
      </iconSet>
    </cfRule>
  </conditionalFormatting>
  <conditionalFormatting sqref="D34:D35 V30">
    <cfRule type="containsText" dxfId="74" priority="388" operator="containsText" text="No">
      <formula>NOT(ISERROR(SEARCH("No",D30)))</formula>
    </cfRule>
  </conditionalFormatting>
  <conditionalFormatting sqref="D34:D35">
    <cfRule type="containsText" dxfId="73" priority="80" operator="containsText" text="Sí">
      <formula>NOT(ISERROR(SEARCH("Sí",D34)))</formula>
    </cfRule>
  </conditionalFormatting>
  <conditionalFormatting sqref="F34:F35">
    <cfRule type="containsText" dxfId="72" priority="404" operator="containsText" text="No">
      <formula>NOT(ISERROR(SEARCH("No",F34)))</formula>
    </cfRule>
  </conditionalFormatting>
  <conditionalFormatting sqref="F11:G16">
    <cfRule type="containsText" dxfId="71" priority="68" operator="containsText" text="Mig">
      <formula>NOT(ISERROR(SEARCH("Mig",F11)))</formula>
    </cfRule>
    <cfRule type="containsText" dxfId="70" priority="69" operator="containsText" text="Baix">
      <formula>NOT(ISERROR(SEARCH("Baix",F11)))</formula>
    </cfRule>
  </conditionalFormatting>
  <conditionalFormatting sqref="F23:G28">
    <cfRule type="containsText" dxfId="69" priority="33" operator="containsText" text="Mig">
      <formula>NOT(ISERROR(SEARCH("Mig",F23)))</formula>
    </cfRule>
    <cfRule type="containsText" dxfId="68" priority="34" operator="containsText" text="Baix">
      <formula>NOT(ISERROR(SEARCH("Baix",F23)))</formula>
    </cfRule>
  </conditionalFormatting>
  <conditionalFormatting sqref="F11:H16">
    <cfRule type="containsText" dxfId="67" priority="66" operator="containsText" text="N/A">
      <formula>NOT(ISERROR(SEARCH("N/A",F11)))</formula>
    </cfRule>
    <cfRule type="containsText" dxfId="66" priority="67" operator="containsText" text="No">
      <formula>NOT(ISERROR(SEARCH("No",F11)))</formula>
    </cfRule>
  </conditionalFormatting>
  <conditionalFormatting sqref="F23:H28">
    <cfRule type="containsText" dxfId="65" priority="31" operator="containsText" text="N/A">
      <formula>NOT(ISERROR(SEARCH("N/A",F23)))</formula>
    </cfRule>
    <cfRule type="containsText" dxfId="64" priority="32" operator="containsText" text="No">
      <formula>NOT(ISERROR(SEARCH("No",F23)))</formula>
    </cfRule>
  </conditionalFormatting>
  <conditionalFormatting sqref="G11:G16">
    <cfRule type="containsText" dxfId="63" priority="65" operator="containsText" text="Alt">
      <formula>NOT(ISERROR(SEARCH("Alt",G11)))</formula>
    </cfRule>
  </conditionalFormatting>
  <conditionalFormatting sqref="G23:G28">
    <cfRule type="containsText" dxfId="62" priority="30" operator="containsText" text="Alt">
      <formula>NOT(ISERROR(SEARCH("Alt",G23)))</formula>
    </cfRule>
  </conditionalFormatting>
  <conditionalFormatting sqref="G11:H16">
    <cfRule type="iconSet" priority="70">
      <iconSet iconSet="3Symbols">
        <cfvo type="percent" val="0"/>
        <cfvo type="percent" val="33"/>
        <cfvo type="percent" val="67"/>
      </iconSet>
    </cfRule>
  </conditionalFormatting>
  <conditionalFormatting sqref="G23:H28"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H11:H16">
    <cfRule type="containsText" dxfId="61" priority="64" operator="containsText" text="Sí">
      <formula>NOT(ISERROR(SEARCH("Sí",H11)))</formula>
    </cfRule>
  </conditionalFormatting>
  <conditionalFormatting sqref="H23:H28">
    <cfRule type="containsText" dxfId="60" priority="29" operator="containsText" text="Sí">
      <formula>NOT(ISERROR(SEARCH("Sí",H23)))</formula>
    </cfRule>
  </conditionalFormatting>
  <conditionalFormatting sqref="H34:H35">
    <cfRule type="containsText" dxfId="59" priority="396" operator="containsText" text="No">
      <formula>NOT(ISERROR(SEARCH("No",H34)))</formula>
    </cfRule>
  </conditionalFormatting>
  <conditionalFormatting sqref="J34:J35 L34:L35 F34:F35 H34:H35">
    <cfRule type="containsText" dxfId="58" priority="370" operator="containsText" text="Sí">
      <formula>NOT(ISERROR(SEARCH("Sí",F34)))</formula>
    </cfRule>
  </conditionalFormatting>
  <conditionalFormatting sqref="J34:J35 L34:L35">
    <cfRule type="containsText" dxfId="57" priority="369" operator="containsText" text="N/A">
      <formula>NOT(ISERROR(SEARCH("N/A",J34)))</formula>
    </cfRule>
    <cfRule type="containsText" dxfId="56" priority="371" operator="containsText" text="No">
      <formula>NOT(ISERROR(SEARCH("No",J34)))</formula>
    </cfRule>
  </conditionalFormatting>
  <conditionalFormatting sqref="J11:K16">
    <cfRule type="containsText" dxfId="55" priority="61" operator="containsText" text="Mig">
      <formula>NOT(ISERROR(SEARCH("Mig",J11)))</formula>
    </cfRule>
    <cfRule type="containsText" dxfId="54" priority="62" operator="containsText" text="Baix">
      <formula>NOT(ISERROR(SEARCH("Baix",J11)))</formula>
    </cfRule>
  </conditionalFormatting>
  <conditionalFormatting sqref="J23:K28">
    <cfRule type="containsText" dxfId="53" priority="26" operator="containsText" text="Mig">
      <formula>NOT(ISERROR(SEARCH("Mig",J23)))</formula>
    </cfRule>
    <cfRule type="containsText" dxfId="52" priority="27" operator="containsText" text="Baix">
      <formula>NOT(ISERROR(SEARCH("Baix",J23)))</formula>
    </cfRule>
  </conditionalFormatting>
  <conditionalFormatting sqref="J11:L16">
    <cfRule type="containsText" dxfId="51" priority="59" operator="containsText" text="N/A">
      <formula>NOT(ISERROR(SEARCH("N/A",J11)))</formula>
    </cfRule>
    <cfRule type="containsText" dxfId="50" priority="60" operator="containsText" text="No">
      <formula>NOT(ISERROR(SEARCH("No",J11)))</formula>
    </cfRule>
  </conditionalFormatting>
  <conditionalFormatting sqref="J23:L28">
    <cfRule type="containsText" dxfId="49" priority="24" operator="containsText" text="N/A">
      <formula>NOT(ISERROR(SEARCH("N/A",J23)))</formula>
    </cfRule>
    <cfRule type="containsText" dxfId="48" priority="25" operator="containsText" text="No">
      <formula>NOT(ISERROR(SEARCH("No",J23)))</formula>
    </cfRule>
  </conditionalFormatting>
  <conditionalFormatting sqref="K11:K16">
    <cfRule type="containsText" dxfId="47" priority="58" operator="containsText" text="Alt">
      <formula>NOT(ISERROR(SEARCH("Alt",K11)))</formula>
    </cfRule>
  </conditionalFormatting>
  <conditionalFormatting sqref="K23:K28">
    <cfRule type="containsText" dxfId="46" priority="23" operator="containsText" text="Alt">
      <formula>NOT(ISERROR(SEARCH("Alt",K23)))</formula>
    </cfRule>
  </conditionalFormatting>
  <conditionalFormatting sqref="K11:L16"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K23:L28"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L11:L16">
    <cfRule type="containsText" dxfId="45" priority="57" operator="containsText" text="Sí">
      <formula>NOT(ISERROR(SEARCH("Sí",L11)))</formula>
    </cfRule>
  </conditionalFormatting>
  <conditionalFormatting sqref="L23:L28">
    <cfRule type="containsText" dxfId="44" priority="22" operator="containsText" text="Sí">
      <formula>NOT(ISERROR(SEARCH("Sí",L23)))</formula>
    </cfRule>
  </conditionalFormatting>
  <conditionalFormatting sqref="N11:O16">
    <cfRule type="containsText" dxfId="43" priority="54" operator="containsText" text="Mig">
      <formula>NOT(ISERROR(SEARCH("Mig",N11)))</formula>
    </cfRule>
    <cfRule type="containsText" dxfId="42" priority="55" operator="containsText" text="Baix">
      <formula>NOT(ISERROR(SEARCH("Baix",N11)))</formula>
    </cfRule>
  </conditionalFormatting>
  <conditionalFormatting sqref="N23:O28">
    <cfRule type="containsText" dxfId="41" priority="19" operator="containsText" text="Mig">
      <formula>NOT(ISERROR(SEARCH("Mig",N23)))</formula>
    </cfRule>
    <cfRule type="containsText" dxfId="40" priority="20" operator="containsText" text="Baix">
      <formula>NOT(ISERROR(SEARCH("Baix",N23)))</formula>
    </cfRule>
  </conditionalFormatting>
  <conditionalFormatting sqref="N11:P16">
    <cfRule type="containsText" dxfId="39" priority="52" operator="containsText" text="N/A">
      <formula>NOT(ISERROR(SEARCH("N/A",N11)))</formula>
    </cfRule>
    <cfRule type="containsText" dxfId="38" priority="53" operator="containsText" text="No">
      <formula>NOT(ISERROR(SEARCH("No",N11)))</formula>
    </cfRule>
  </conditionalFormatting>
  <conditionalFormatting sqref="N23:P28">
    <cfRule type="containsText" dxfId="37" priority="17" operator="containsText" text="N/A">
      <formula>NOT(ISERROR(SEARCH("N/A",N23)))</formula>
    </cfRule>
    <cfRule type="containsText" dxfId="36" priority="18" operator="containsText" text="No">
      <formula>NOT(ISERROR(SEARCH("No",N23)))</formula>
    </cfRule>
  </conditionalFormatting>
  <conditionalFormatting sqref="O11:O16">
    <cfRule type="containsText" dxfId="35" priority="51" operator="containsText" text="Alt">
      <formula>NOT(ISERROR(SEARCH("Alt",O11)))</formula>
    </cfRule>
  </conditionalFormatting>
  <conditionalFormatting sqref="O23:O28">
    <cfRule type="containsText" dxfId="34" priority="16" operator="containsText" text="Alt">
      <formula>NOT(ISERROR(SEARCH("Alt",O23)))</formula>
    </cfRule>
  </conditionalFormatting>
  <conditionalFormatting sqref="O11:P16">
    <cfRule type="iconSet" priority="56">
      <iconSet iconSet="3Symbols">
        <cfvo type="percent" val="0"/>
        <cfvo type="percent" val="33"/>
        <cfvo type="percent" val="67"/>
      </iconSet>
    </cfRule>
  </conditionalFormatting>
  <conditionalFormatting sqref="O23:P28"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P11:P16">
    <cfRule type="containsText" dxfId="33" priority="50" operator="containsText" text="Sí">
      <formula>NOT(ISERROR(SEARCH("Sí",P11)))</formula>
    </cfRule>
  </conditionalFormatting>
  <conditionalFormatting sqref="P23:P28">
    <cfRule type="containsText" dxfId="32" priority="15" operator="containsText" text="Sí">
      <formula>NOT(ISERROR(SEARCH("Sí",P23)))</formula>
    </cfRule>
  </conditionalFormatting>
  <conditionalFormatting sqref="R11:S16">
    <cfRule type="containsText" dxfId="31" priority="47" operator="containsText" text="Mig">
      <formula>NOT(ISERROR(SEARCH("Mig",R11)))</formula>
    </cfRule>
    <cfRule type="containsText" dxfId="30" priority="48" operator="containsText" text="Baix">
      <formula>NOT(ISERROR(SEARCH("Baix",R11)))</formula>
    </cfRule>
  </conditionalFormatting>
  <conditionalFormatting sqref="R23:S28">
    <cfRule type="containsText" dxfId="29" priority="12" operator="containsText" text="Mig">
      <formula>NOT(ISERROR(SEARCH("Mig",R23)))</formula>
    </cfRule>
    <cfRule type="containsText" dxfId="28" priority="13" operator="containsText" text="Baix">
      <formula>NOT(ISERROR(SEARCH("Baix",R23)))</formula>
    </cfRule>
  </conditionalFormatting>
  <conditionalFormatting sqref="R11:T16">
    <cfRule type="containsText" dxfId="27" priority="45" operator="containsText" text="N/A">
      <formula>NOT(ISERROR(SEARCH("N/A",R11)))</formula>
    </cfRule>
    <cfRule type="containsText" dxfId="26" priority="46" operator="containsText" text="No">
      <formula>NOT(ISERROR(SEARCH("No",R11)))</formula>
    </cfRule>
  </conditionalFormatting>
  <conditionalFormatting sqref="R23:T28">
    <cfRule type="containsText" dxfId="25" priority="10" operator="containsText" text="N/A">
      <formula>NOT(ISERROR(SEARCH("N/A",R23)))</formula>
    </cfRule>
    <cfRule type="containsText" dxfId="24" priority="11" operator="containsText" text="No">
      <formula>NOT(ISERROR(SEARCH("No",R23)))</formula>
    </cfRule>
  </conditionalFormatting>
  <conditionalFormatting sqref="S11:S16">
    <cfRule type="containsText" dxfId="23" priority="44" operator="containsText" text="Alt">
      <formula>NOT(ISERROR(SEARCH("Alt",S11)))</formula>
    </cfRule>
  </conditionalFormatting>
  <conditionalFormatting sqref="S23:S28">
    <cfRule type="containsText" dxfId="22" priority="9" operator="containsText" text="Alt">
      <formula>NOT(ISERROR(SEARCH("Alt",S23)))</formula>
    </cfRule>
  </conditionalFormatting>
  <conditionalFormatting sqref="S11:T16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S23:T28"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T11:T16">
    <cfRule type="containsText" dxfId="21" priority="43" operator="containsText" text="Sí">
      <formula>NOT(ISERROR(SEARCH("Sí",T11)))</formula>
    </cfRule>
  </conditionalFormatting>
  <conditionalFormatting sqref="T23:T28">
    <cfRule type="containsText" dxfId="20" priority="8" operator="containsText" text="Sí">
      <formula>NOT(ISERROR(SEARCH("Sí",T23)))</formula>
    </cfRule>
  </conditionalFormatting>
  <conditionalFormatting sqref="V7:V8">
    <cfRule type="containsText" dxfId="19" priority="436" operator="containsText" text="No">
      <formula>NOT(ISERROR(SEARCH("No",V7)))</formula>
    </cfRule>
  </conditionalFormatting>
  <conditionalFormatting sqref="V11:W16">
    <cfRule type="containsText" dxfId="18" priority="40" operator="containsText" text="Mig">
      <formula>NOT(ISERROR(SEARCH("Mig",V11)))</formula>
    </cfRule>
    <cfRule type="containsText" dxfId="17" priority="41" operator="containsText" text="Baix">
      <formula>NOT(ISERROR(SEARCH("Baix",V11)))</formula>
    </cfRule>
  </conditionalFormatting>
  <conditionalFormatting sqref="V23:W28">
    <cfRule type="containsText" dxfId="16" priority="5" operator="containsText" text="Mig">
      <formula>NOT(ISERROR(SEARCH("Mig",V23)))</formula>
    </cfRule>
    <cfRule type="containsText" dxfId="15" priority="6" operator="containsText" text="Baix">
      <formula>NOT(ISERROR(SEARCH("Baix",V23)))</formula>
    </cfRule>
  </conditionalFormatting>
  <conditionalFormatting sqref="V11:X16">
    <cfRule type="containsText" dxfId="14" priority="38" operator="containsText" text="N/A">
      <formula>NOT(ISERROR(SEARCH("N/A",V11)))</formula>
    </cfRule>
    <cfRule type="containsText" dxfId="13" priority="39" operator="containsText" text="No">
      <formula>NOT(ISERROR(SEARCH("No",V11)))</formula>
    </cfRule>
  </conditionalFormatting>
  <conditionalFormatting sqref="V23:X28">
    <cfRule type="containsText" dxfId="12" priority="3" operator="containsText" text="N/A">
      <formula>NOT(ISERROR(SEARCH("N/A",V23)))</formula>
    </cfRule>
    <cfRule type="containsText" dxfId="11" priority="4" operator="containsText" text="No">
      <formula>NOT(ISERROR(SEARCH("No",V23)))</formula>
    </cfRule>
  </conditionalFormatting>
  <conditionalFormatting sqref="W11:W16">
    <cfRule type="containsText" dxfId="10" priority="37" operator="containsText" text="Alt">
      <formula>NOT(ISERROR(SEARCH("Alt",W11)))</formula>
    </cfRule>
  </conditionalFormatting>
  <conditionalFormatting sqref="W23:W28">
    <cfRule type="containsText" dxfId="9" priority="2" operator="containsText" text="Alt">
      <formula>NOT(ISERROR(SEARCH("Alt",W23)))</formula>
    </cfRule>
  </conditionalFormatting>
  <conditionalFormatting sqref="W11:X16">
    <cfRule type="iconSet" priority="42">
      <iconSet iconSet="3Symbols">
        <cfvo type="percent" val="0"/>
        <cfvo type="percent" val="33"/>
        <cfvo type="percent" val="67"/>
      </iconSet>
    </cfRule>
  </conditionalFormatting>
  <conditionalFormatting sqref="W23:X28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W30:X30 W7:X8">
    <cfRule type="iconSet" priority="435">
      <iconSet iconSet="3Symbols">
        <cfvo type="percent" val="0"/>
        <cfvo type="percent" val="33"/>
        <cfvo type="percent" val="67"/>
      </iconSet>
    </cfRule>
  </conditionalFormatting>
  <conditionalFormatting sqref="W7:Y8 W30:Y30">
    <cfRule type="containsText" dxfId="8" priority="431" operator="containsText" text="Alt">
      <formula>NOT(ISERROR(SEARCH("Alt",W7)))</formula>
    </cfRule>
    <cfRule type="containsText" dxfId="7" priority="432" operator="containsText" text="Mig">
      <formula>NOT(ISERROR(SEARCH("Mig",W7)))</formula>
    </cfRule>
    <cfRule type="containsText" dxfId="6" priority="433" operator="containsText" text="Baix">
      <formula>NOT(ISERROR(SEARCH("Baix",W7)))</formula>
    </cfRule>
  </conditionalFormatting>
  <conditionalFormatting sqref="X7:X8">
    <cfRule type="containsText" dxfId="5" priority="429" operator="containsText" text="N/A">
      <formula>NOT(ISERROR(SEARCH("N/A",X7)))</formula>
    </cfRule>
    <cfRule type="containsText" dxfId="4" priority="430" operator="containsText" text="No">
      <formula>NOT(ISERROR(SEARCH("No",X7)))</formula>
    </cfRule>
  </conditionalFormatting>
  <conditionalFormatting sqref="X11:X16">
    <cfRule type="containsText" dxfId="3" priority="36" operator="containsText" text="Sí">
      <formula>NOT(ISERROR(SEARCH("Sí",X11)))</formula>
    </cfRule>
  </conditionalFormatting>
  <conditionalFormatting sqref="X23:X28">
    <cfRule type="containsText" dxfId="2" priority="1" operator="containsText" text="Sí">
      <formula>NOT(ISERROR(SEARCH("Sí",X23)))</formula>
    </cfRule>
  </conditionalFormatting>
  <conditionalFormatting sqref="X7:Y8">
    <cfRule type="containsText" dxfId="1" priority="427" operator="containsText" text="Sí">
      <formula>NOT(ISERROR(SEARCH("Sí",X7)))</formula>
    </cfRule>
  </conditionalFormatting>
  <conditionalFormatting sqref="Y7:Y8 Y30">
    <cfRule type="cellIs" dxfId="0" priority="428" operator="equal">
      <formula>"No"</formula>
    </cfRule>
  </conditionalFormatting>
  <conditionalFormatting sqref="Y30 Y7:Y8">
    <cfRule type="iconSet" priority="434">
      <iconSet iconSet="3Symbols">
        <cfvo type="percent" val="0"/>
        <cfvo type="percent" val="33"/>
        <cfvo type="percent" val="67"/>
      </iconSet>
    </cfRule>
  </conditionalFormatting>
  <dataValidations count="7">
    <dataValidation type="list" allowBlank="1" showInputMessage="1" showErrorMessage="1" sqref="J34:J35 L34:L35" xr:uid="{00000000-0002-0000-0400-000000000000}">
      <formula1>"Sí, No, N/A"</formula1>
    </dataValidation>
    <dataValidation type="list" allowBlank="1" showInputMessage="1" showErrorMessage="1" sqref="H34:H35 F34:F35 D34:D35" xr:uid="{00000000-0002-0000-0400-000001000000}">
      <formula1>"Sí, No"</formula1>
    </dataValidation>
    <dataValidation type="list" allowBlank="1" showInputMessage="1" showErrorMessage="1" sqref="A34:A35" xr:uid="{00000000-0002-0000-0400-000002000000}">
      <formula1>"Actuació, Subprojecte"</formula1>
    </dataValidation>
    <dataValidation type="list" allowBlank="1" showInputMessage="1" showErrorMessage="1" sqref="C11:C16 C23:C28 G11:G16 W11:W16 S11:S16 O11:O16 K11:K16 G23:G28 W23:W28 S23:S28 O23:O28 K23:K28" xr:uid="{00000000-0002-0000-0400-000003000000}">
      <formula1>"Baix, Mig, Alt"</formula1>
    </dataValidation>
    <dataValidation type="list" allowBlank="1" showInputMessage="1" showErrorMessage="1" sqref="D11:D16 D23:D28 T11:T16 L11:L16 P11:P16 H11:H16 X11:X16 T23:T28 L23:L28 P23:P28 H23:H28 X23:X28" xr:uid="{00000000-0002-0000-0400-000004000000}">
      <formula1>"N/A, No, Sí"</formula1>
    </dataValidation>
    <dataValidation type="list" allowBlank="1" showInputMessage="1" showErrorMessage="1" sqref="E34:E35 G34:G35 I34:I35 K34:K35 M34:M35" xr:uid="{00000000-0002-0000-0400-000005000000}">
      <formula1>"CoFFEE-MRR, GENext, Altre"</formula1>
    </dataValidation>
    <dataValidation type="list" allowBlank="1" showInputMessage="1" showErrorMessage="1" sqref="E11:E16 E23:E28 I11:I16 M11:M16 Q11:Q16 U11:U16 Y11:Y16 I23:I28 M23:M28 Q23:Q28 U23:U28 Y23:Y28" xr:uid="{00000000-0002-0000-0400-000006000000}">
      <formula1>"CoFFEE-MRR, GENext, CoFFEE-MRR i GENext,Altre"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showGridLines="0" zoomScale="80" zoomScaleNormal="80" workbookViewId="0">
      <selection activeCell="C19" sqref="C19"/>
    </sheetView>
  </sheetViews>
  <sheetFormatPr defaultColWidth="9.140625" defaultRowHeight="12.95"/>
  <cols>
    <col min="1" max="1" width="13.7109375" style="1" bestFit="1" customWidth="1"/>
    <col min="2" max="2" width="29.28515625" style="1" bestFit="1" customWidth="1"/>
    <col min="3" max="3" width="99.5703125" style="1" customWidth="1"/>
    <col min="4" max="15" width="9.5703125" style="1" customWidth="1"/>
    <col min="16" max="17" width="10.140625" style="1" bestFit="1" customWidth="1"/>
    <col min="18" max="18" width="10.5703125" style="1" bestFit="1" customWidth="1"/>
    <col min="19" max="19" width="12" style="1" bestFit="1" customWidth="1"/>
    <col min="20" max="20" width="20.7109375" style="1" customWidth="1"/>
    <col min="21" max="21" width="20.85546875" style="1" bestFit="1" customWidth="1"/>
    <col min="22" max="22" width="10.5703125" style="1" bestFit="1" customWidth="1"/>
    <col min="23" max="23" width="12" style="1" bestFit="1" customWidth="1"/>
    <col min="24" max="25" width="20.7109375" style="1" customWidth="1"/>
    <col min="26" max="26" width="10.5703125" style="1" bestFit="1" customWidth="1"/>
    <col min="27" max="27" width="12" style="1" bestFit="1" customWidth="1"/>
    <col min="28" max="29" width="20.7109375" style="1" customWidth="1"/>
    <col min="30" max="30" width="10.5703125" style="1" bestFit="1" customWidth="1"/>
    <col min="31" max="31" width="15.5703125" style="1" customWidth="1"/>
    <col min="32" max="33" width="20.7109375" style="1" customWidth="1"/>
    <col min="34" max="34" width="10.5703125" style="1" bestFit="1" customWidth="1"/>
    <col min="35" max="35" width="20.7109375" style="1" customWidth="1"/>
    <col min="36" max="36" width="20.7109375" style="1" bestFit="1" customWidth="1"/>
    <col min="37" max="37" width="20.85546875" style="1" bestFit="1" customWidth="1"/>
    <col min="38" max="38" width="10.5703125" style="1" bestFit="1" customWidth="1"/>
    <col min="39" max="39" width="12" style="1" bestFit="1" customWidth="1"/>
    <col min="40" max="43" width="20.7109375" style="1" customWidth="1"/>
    <col min="44" max="44" width="20" style="1" bestFit="1" customWidth="1"/>
    <col min="45" max="45" width="25.5703125" style="1" customWidth="1"/>
    <col min="46" max="46" width="10.5703125" style="1" bestFit="1" customWidth="1"/>
    <col min="47" max="47" width="12" style="1" bestFit="1" customWidth="1"/>
    <col min="48" max="49" width="20.7109375" style="1" customWidth="1"/>
    <col min="50" max="50" width="10.5703125" style="1" bestFit="1" customWidth="1"/>
    <col min="51" max="51" width="12" style="1" bestFit="1" customWidth="1"/>
    <col min="52" max="52" width="20.7109375" style="1" customWidth="1"/>
    <col min="53" max="53" width="20.85546875" style="1" bestFit="1" customWidth="1"/>
    <col min="54" max="54" width="10.5703125" style="1" bestFit="1" customWidth="1"/>
    <col min="55" max="55" width="12" style="1" bestFit="1" customWidth="1"/>
    <col min="56" max="56" width="20.7109375" style="1" customWidth="1"/>
    <col min="57" max="57" width="20.85546875" style="1" bestFit="1" customWidth="1"/>
    <col min="58" max="58" width="10.5703125" style="1" bestFit="1" customWidth="1"/>
    <col min="59" max="59" width="12" style="1" bestFit="1" customWidth="1"/>
    <col min="60" max="60" width="20.7109375" style="1" customWidth="1"/>
    <col min="61" max="61" width="20.85546875" style="1" bestFit="1" customWidth="1"/>
    <col min="62" max="62" width="10.5703125" style="1" bestFit="1" customWidth="1"/>
    <col min="63" max="63" width="12" style="1" bestFit="1" customWidth="1"/>
    <col min="64" max="64" width="20.7109375" style="1" customWidth="1"/>
    <col min="65" max="65" width="20.85546875" style="1" bestFit="1" customWidth="1"/>
    <col min="66" max="66" width="10.5703125" style="1" bestFit="1" customWidth="1"/>
    <col min="67" max="67" width="12" style="1" bestFit="1" customWidth="1"/>
    <col min="68" max="68" width="20.7109375" style="1" customWidth="1"/>
    <col min="69" max="69" width="20.85546875" style="1" bestFit="1" customWidth="1"/>
    <col min="70" max="70" width="10.5703125" style="1" bestFit="1" customWidth="1"/>
    <col min="71" max="71" width="12" style="1" bestFit="1" customWidth="1"/>
    <col min="72" max="16384" width="9.140625" style="1"/>
  </cols>
  <sheetData>
    <row r="1" spans="1:17">
      <c r="A1" s="140" t="s">
        <v>0</v>
      </c>
      <c r="B1" s="138" t="s">
        <v>87</v>
      </c>
      <c r="C1" s="138" t="s">
        <v>88</v>
      </c>
      <c r="D1" s="142" t="s">
        <v>19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43"/>
      <c r="P1" s="138" t="s">
        <v>89</v>
      </c>
      <c r="Q1" s="138" t="s">
        <v>21</v>
      </c>
    </row>
    <row r="2" spans="1:17" ht="12.95" customHeight="1">
      <c r="A2" s="141"/>
      <c r="B2" s="139"/>
      <c r="C2" s="139"/>
      <c r="D2" s="137">
        <v>2021</v>
      </c>
      <c r="E2" s="137"/>
      <c r="F2" s="137"/>
      <c r="G2" s="137">
        <v>2022</v>
      </c>
      <c r="H2" s="137"/>
      <c r="I2" s="137"/>
      <c r="J2" s="137">
        <v>2023</v>
      </c>
      <c r="K2" s="137"/>
      <c r="L2" s="137"/>
      <c r="M2" s="137">
        <v>2024</v>
      </c>
      <c r="N2" s="137"/>
      <c r="O2" s="137"/>
      <c r="P2" s="139"/>
      <c r="Q2" s="139"/>
    </row>
    <row r="3" spans="1:17">
      <c r="A3" s="38"/>
      <c r="B3" s="39"/>
      <c r="C3" s="39"/>
      <c r="D3" s="39" t="s">
        <v>35</v>
      </c>
      <c r="E3" s="39" t="s">
        <v>90</v>
      </c>
      <c r="F3" s="39" t="s">
        <v>39</v>
      </c>
      <c r="G3" s="39" t="s">
        <v>35</v>
      </c>
      <c r="H3" s="39" t="s">
        <v>90</v>
      </c>
      <c r="I3" s="39" t="s">
        <v>39</v>
      </c>
      <c r="J3" s="39" t="s">
        <v>35</v>
      </c>
      <c r="K3" s="39" t="s">
        <v>90</v>
      </c>
      <c r="L3" s="39" t="s">
        <v>39</v>
      </c>
      <c r="M3" s="39" t="s">
        <v>35</v>
      </c>
      <c r="N3" s="39" t="s">
        <v>90</v>
      </c>
      <c r="O3" s="39" t="s">
        <v>39</v>
      </c>
      <c r="P3" s="39"/>
      <c r="Q3" s="39"/>
    </row>
    <row r="4" spans="1:17">
      <c r="A4" s="24"/>
      <c r="B4" s="131" t="s">
        <v>1</v>
      </c>
      <c r="C4" s="44" t="s">
        <v>4</v>
      </c>
      <c r="D4" s="41" t="s">
        <v>35</v>
      </c>
      <c r="E4" s="41" t="s">
        <v>71</v>
      </c>
      <c r="F4" s="41" t="s">
        <v>72</v>
      </c>
      <c r="G4" s="41"/>
      <c r="H4" s="41"/>
      <c r="I4" s="41"/>
      <c r="J4" s="41"/>
      <c r="K4" s="41"/>
      <c r="L4" s="41"/>
      <c r="M4" s="25"/>
      <c r="N4" s="25"/>
      <c r="O4" s="25"/>
      <c r="P4" s="25"/>
      <c r="Q4" s="25"/>
    </row>
    <row r="5" spans="1:17">
      <c r="A5" s="26"/>
      <c r="B5" s="132"/>
      <c r="C5" s="45" t="s">
        <v>5</v>
      </c>
      <c r="D5" s="43" t="s">
        <v>77</v>
      </c>
      <c r="E5" s="43" t="s">
        <v>76</v>
      </c>
      <c r="F5" s="42" t="s">
        <v>75</v>
      </c>
      <c r="G5" s="42"/>
      <c r="H5" s="42"/>
      <c r="I5" s="42"/>
      <c r="J5" s="42"/>
      <c r="K5" s="42"/>
      <c r="L5" s="42"/>
      <c r="M5" s="21"/>
      <c r="N5" s="21"/>
      <c r="O5" s="21"/>
      <c r="P5" s="21"/>
      <c r="Q5" s="21"/>
    </row>
    <row r="6" spans="1:17">
      <c r="A6" s="26"/>
      <c r="B6" s="132"/>
      <c r="C6" s="45" t="s">
        <v>6</v>
      </c>
      <c r="D6" s="21"/>
      <c r="E6" s="21" t="s">
        <v>74</v>
      </c>
      <c r="F6" s="43" t="s">
        <v>77</v>
      </c>
      <c r="G6" s="43"/>
      <c r="H6" s="43"/>
      <c r="I6" s="43"/>
      <c r="J6" s="43"/>
      <c r="K6" s="43"/>
      <c r="L6" s="43"/>
      <c r="M6" s="21"/>
      <c r="N6" s="21"/>
      <c r="O6" s="21"/>
      <c r="P6" s="21"/>
      <c r="Q6" s="21"/>
    </row>
    <row r="7" spans="1:17">
      <c r="A7" s="26"/>
      <c r="B7" s="132"/>
      <c r="C7" s="45" t="s">
        <v>7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>
      <c r="A8" s="26"/>
      <c r="B8" s="132"/>
      <c r="C8" s="45" t="s">
        <v>8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>
      <c r="A9" s="17"/>
      <c r="B9" s="133"/>
      <c r="C9" s="46" t="s">
        <v>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>
      <c r="A10" s="27"/>
      <c r="B10" s="134" t="s">
        <v>3</v>
      </c>
      <c r="C10" s="47" t="s">
        <v>14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40"/>
      <c r="Q10" s="28"/>
    </row>
    <row r="11" spans="1:17">
      <c r="A11" s="29"/>
      <c r="B11" s="135"/>
      <c r="C11" s="48" t="s">
        <v>15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9"/>
      <c r="B12" s="135"/>
      <c r="C12" s="48" t="s">
        <v>16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>
      <c r="A13" s="29"/>
      <c r="B13" s="135"/>
      <c r="C13" s="48" t="s">
        <v>17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>
      <c r="A14" s="30"/>
      <c r="B14" s="136"/>
      <c r="C14" s="49" t="s">
        <v>18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</sheetData>
  <mergeCells count="12">
    <mergeCell ref="P1:P2"/>
    <mergeCell ref="Q1:Q2"/>
    <mergeCell ref="C1:C2"/>
    <mergeCell ref="B1:B2"/>
    <mergeCell ref="A1:A2"/>
    <mergeCell ref="D1:O1"/>
    <mergeCell ref="M2:O2"/>
    <mergeCell ref="B4:B9"/>
    <mergeCell ref="B10:B14"/>
    <mergeCell ref="D2:F2"/>
    <mergeCell ref="G2:I2"/>
    <mergeCell ref="J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1"/>
  <sheetViews>
    <sheetView zoomScaleNormal="100" workbookViewId="0">
      <selection activeCell="A2" sqref="A2"/>
    </sheetView>
  </sheetViews>
  <sheetFormatPr defaultColWidth="9.140625" defaultRowHeight="12.95"/>
  <cols>
    <col min="1" max="1" width="12.7109375" style="1" bestFit="1" customWidth="1"/>
    <col min="2" max="2" width="23.42578125" style="1" bestFit="1" customWidth="1"/>
    <col min="3" max="3" width="29.28515625" style="1" bestFit="1" customWidth="1"/>
    <col min="4" max="4" width="95.5703125" style="1" bestFit="1" customWidth="1"/>
    <col min="5" max="5" width="16.7109375" style="1" bestFit="1" customWidth="1"/>
    <col min="6" max="6" width="27.7109375" style="1" bestFit="1" customWidth="1"/>
    <col min="7" max="7" width="28.7109375" style="1" bestFit="1" customWidth="1"/>
    <col min="8" max="8" width="49.140625" style="1" bestFit="1" customWidth="1"/>
    <col min="9" max="9" width="21.28515625" style="1" bestFit="1" customWidth="1"/>
    <col min="10" max="10" width="10.5703125" style="1" bestFit="1" customWidth="1"/>
    <col min="11" max="11" width="12" style="1" bestFit="1" customWidth="1"/>
    <col min="12" max="12" width="20.7109375" style="1" customWidth="1"/>
    <col min="13" max="13" width="20.85546875" style="1" bestFit="1" customWidth="1"/>
    <col min="14" max="14" width="10.5703125" style="1" bestFit="1" customWidth="1"/>
    <col min="15" max="15" width="12" style="1" bestFit="1" customWidth="1"/>
    <col min="16" max="17" width="20.7109375" style="1" customWidth="1"/>
    <col min="18" max="18" width="10.5703125" style="1" bestFit="1" customWidth="1"/>
    <col min="19" max="19" width="12" style="1" bestFit="1" customWidth="1"/>
    <col min="20" max="21" width="20.7109375" style="1" customWidth="1"/>
    <col min="22" max="22" width="10.5703125" style="1" bestFit="1" customWidth="1"/>
    <col min="23" max="23" width="15.5703125" style="1" customWidth="1"/>
    <col min="24" max="25" width="20.7109375" style="1" customWidth="1"/>
    <col min="26" max="26" width="10.5703125" style="1" bestFit="1" customWidth="1"/>
    <col min="27" max="27" width="20.7109375" style="1" customWidth="1"/>
    <col min="28" max="28" width="20.7109375" style="1" bestFit="1" customWidth="1"/>
    <col min="29" max="29" width="20.85546875" style="1" bestFit="1" customWidth="1"/>
    <col min="30" max="30" width="10.5703125" style="1" bestFit="1" customWidth="1"/>
    <col min="31" max="31" width="12" style="1" bestFit="1" customWidth="1"/>
    <col min="32" max="35" width="20.7109375" style="1" customWidth="1"/>
    <col min="36" max="36" width="20" style="1" bestFit="1" customWidth="1"/>
    <col min="37" max="37" width="25.5703125" style="1" customWidth="1"/>
    <col min="38" max="38" width="10.5703125" style="1" bestFit="1" customWidth="1"/>
    <col min="39" max="39" width="12" style="1" bestFit="1" customWidth="1"/>
    <col min="40" max="41" width="20.7109375" style="1" customWidth="1"/>
    <col min="42" max="42" width="10.5703125" style="1" bestFit="1" customWidth="1"/>
    <col min="43" max="43" width="12" style="1" bestFit="1" customWidth="1"/>
    <col min="44" max="44" width="20.7109375" style="1" customWidth="1"/>
    <col min="45" max="45" width="20.85546875" style="1" bestFit="1" customWidth="1"/>
    <col min="46" max="46" width="10.5703125" style="1" bestFit="1" customWidth="1"/>
    <col min="47" max="47" width="12" style="1" bestFit="1" customWidth="1"/>
    <col min="48" max="48" width="20.7109375" style="1" customWidth="1"/>
    <col min="49" max="49" width="20.85546875" style="1" bestFit="1" customWidth="1"/>
    <col min="50" max="50" width="10.5703125" style="1" bestFit="1" customWidth="1"/>
    <col min="51" max="51" width="12" style="1" bestFit="1" customWidth="1"/>
    <col min="52" max="52" width="20.7109375" style="1" customWidth="1"/>
    <col min="53" max="53" width="20.85546875" style="1" bestFit="1" customWidth="1"/>
    <col min="54" max="54" width="10.5703125" style="1" bestFit="1" customWidth="1"/>
    <col min="55" max="55" width="12" style="1" bestFit="1" customWidth="1"/>
    <col min="56" max="56" width="20.7109375" style="1" customWidth="1"/>
    <col min="57" max="57" width="20.85546875" style="1" bestFit="1" customWidth="1"/>
    <col min="58" max="58" width="10.5703125" style="1" bestFit="1" customWidth="1"/>
    <col min="59" max="59" width="12" style="1" bestFit="1" customWidth="1"/>
    <col min="60" max="60" width="20.7109375" style="1" customWidth="1"/>
    <col min="61" max="61" width="20.85546875" style="1" bestFit="1" customWidth="1"/>
    <col min="62" max="62" width="10.5703125" style="1" bestFit="1" customWidth="1"/>
    <col min="63" max="63" width="12" style="1" bestFit="1" customWidth="1"/>
    <col min="64" max="16384" width="9.140625" style="1"/>
  </cols>
  <sheetData>
    <row r="1" spans="1:12">
      <c r="A1" s="23" t="s">
        <v>0</v>
      </c>
      <c r="B1" s="23" t="s">
        <v>91</v>
      </c>
      <c r="C1" s="23" t="s">
        <v>87</v>
      </c>
      <c r="D1" s="23" t="s">
        <v>88</v>
      </c>
      <c r="E1" s="23" t="s">
        <v>92</v>
      </c>
      <c r="F1" s="23" t="s">
        <v>93</v>
      </c>
      <c r="G1" s="23" t="s">
        <v>94</v>
      </c>
      <c r="H1" s="23" t="s">
        <v>95</v>
      </c>
      <c r="I1" s="23" t="s">
        <v>96</v>
      </c>
      <c r="J1" s="23" t="s">
        <v>97</v>
      </c>
      <c r="K1" s="37"/>
      <c r="L1" s="37"/>
    </row>
    <row r="2" spans="1:12">
      <c r="A2" s="34" t="s">
        <v>98</v>
      </c>
      <c r="B2" s="34" t="s">
        <v>99</v>
      </c>
      <c r="C2" s="34" t="s">
        <v>1</v>
      </c>
      <c r="D2" s="33" t="s">
        <v>4</v>
      </c>
      <c r="E2" s="34" t="s">
        <v>77</v>
      </c>
      <c r="F2" s="36">
        <f>DATE(2025,1,1)</f>
        <v>45658</v>
      </c>
      <c r="G2" s="35">
        <v>45621</v>
      </c>
      <c r="H2" s="34"/>
      <c r="I2" s="34"/>
      <c r="J2" s="32" t="str">
        <f ca="1">IF(E2="Sí",IF(TODAY()&lt;G2,"Baix",IF(E2="Sí",IF(TODAY()&gt;G2,"Mitjà","Alt"),"Alt")),"Alt")</f>
        <v>Alt</v>
      </c>
      <c r="K2" s="37">
        <f ca="1">_xlfn.DAYS(G2,TODAY())</f>
        <v>-480</v>
      </c>
      <c r="L2" s="37" t="str">
        <f ca="1">IF(0&gt;K2&lt;-30,"Mitjà",IF(K2&gt;=-30,"Alt","Baix"))</f>
        <v>Baix</v>
      </c>
    </row>
    <row r="3" spans="1:12">
      <c r="A3" s="34" t="s">
        <v>98</v>
      </c>
      <c r="B3" s="34" t="s">
        <v>99</v>
      </c>
      <c r="C3" s="34" t="s">
        <v>1</v>
      </c>
      <c r="D3" s="33" t="s">
        <v>5</v>
      </c>
      <c r="E3" s="34" t="s">
        <v>75</v>
      </c>
      <c r="F3" s="36">
        <f t="shared" ref="F3:F11" si="0">DATE(2024,1,1)</f>
        <v>45292</v>
      </c>
      <c r="G3" s="35">
        <v>45292</v>
      </c>
      <c r="H3" s="34"/>
      <c r="I3" s="34"/>
      <c r="J3" s="32" t="str">
        <f t="shared" ref="J3:J10" ca="1" si="1">IF(E3="Sí",IF(TODAY()&lt;G3,"Baix",IF(E3="Sí",IF(TODAY()&gt;G3,"Mitjà","Alt"),"Alt")),"Alt")</f>
        <v>Mitjà</v>
      </c>
      <c r="K3" s="37"/>
      <c r="L3" s="37"/>
    </row>
    <row r="4" spans="1:12">
      <c r="A4" s="34" t="s">
        <v>98</v>
      </c>
      <c r="B4" s="34" t="s">
        <v>99</v>
      </c>
      <c r="C4" s="34" t="s">
        <v>1</v>
      </c>
      <c r="D4" s="33" t="s">
        <v>6</v>
      </c>
      <c r="E4" s="34" t="s">
        <v>75</v>
      </c>
      <c r="F4" s="36">
        <f t="shared" si="0"/>
        <v>45292</v>
      </c>
      <c r="G4" s="35">
        <v>45292</v>
      </c>
      <c r="H4" s="34"/>
      <c r="I4" s="34"/>
      <c r="J4" s="32" t="str">
        <f t="shared" ca="1" si="1"/>
        <v>Mitjà</v>
      </c>
      <c r="K4" s="37"/>
      <c r="L4" s="37"/>
    </row>
    <row r="5" spans="1:12">
      <c r="A5" s="34" t="s">
        <v>98</v>
      </c>
      <c r="B5" s="34" t="s">
        <v>99</v>
      </c>
      <c r="C5" s="34" t="s">
        <v>1</v>
      </c>
      <c r="D5" s="33" t="s">
        <v>7</v>
      </c>
      <c r="E5" s="34" t="s">
        <v>75</v>
      </c>
      <c r="F5" s="36">
        <f t="shared" si="0"/>
        <v>45292</v>
      </c>
      <c r="G5" s="35">
        <v>45292</v>
      </c>
      <c r="H5" s="34"/>
      <c r="I5" s="34"/>
      <c r="J5" s="32" t="str">
        <f t="shared" ca="1" si="1"/>
        <v>Mitjà</v>
      </c>
      <c r="K5" s="37"/>
      <c r="L5" s="37"/>
    </row>
    <row r="6" spans="1:12">
      <c r="A6" s="34" t="s">
        <v>98</v>
      </c>
      <c r="B6" s="34" t="s">
        <v>99</v>
      </c>
      <c r="C6" s="34" t="s">
        <v>1</v>
      </c>
      <c r="D6" s="33" t="s">
        <v>8</v>
      </c>
      <c r="E6" s="34" t="s">
        <v>75</v>
      </c>
      <c r="F6" s="36">
        <f t="shared" si="0"/>
        <v>45292</v>
      </c>
      <c r="G6" s="35">
        <v>45658</v>
      </c>
      <c r="H6" s="34"/>
      <c r="I6" s="34"/>
      <c r="J6" s="32" t="str">
        <f t="shared" ca="1" si="1"/>
        <v>Mitjà</v>
      </c>
      <c r="K6" s="37"/>
      <c r="L6" s="37"/>
    </row>
    <row r="7" spans="1:12">
      <c r="A7" s="34" t="s">
        <v>98</v>
      </c>
      <c r="B7" s="34" t="s">
        <v>99</v>
      </c>
      <c r="C7" s="34" t="s">
        <v>1</v>
      </c>
      <c r="D7" s="33" t="s">
        <v>9</v>
      </c>
      <c r="E7" s="34" t="s">
        <v>75</v>
      </c>
      <c r="F7" s="36">
        <f t="shared" si="0"/>
        <v>45292</v>
      </c>
      <c r="G7" s="35">
        <v>45658</v>
      </c>
      <c r="H7" s="34"/>
      <c r="I7" s="34"/>
      <c r="J7" s="32" t="str">
        <f t="shared" ca="1" si="1"/>
        <v>Mitjà</v>
      </c>
      <c r="K7" s="37"/>
      <c r="L7" s="37"/>
    </row>
    <row r="8" spans="1:12">
      <c r="A8" s="34" t="s">
        <v>98</v>
      </c>
      <c r="B8" s="34" t="s">
        <v>99</v>
      </c>
      <c r="C8" s="34" t="s">
        <v>2</v>
      </c>
      <c r="D8" s="33" t="s">
        <v>10</v>
      </c>
      <c r="E8" s="34" t="s">
        <v>75</v>
      </c>
      <c r="F8" s="36">
        <f t="shared" si="0"/>
        <v>45292</v>
      </c>
      <c r="G8" s="35">
        <v>45658</v>
      </c>
      <c r="H8" s="34"/>
      <c r="I8" s="34"/>
      <c r="J8" s="32" t="str">
        <f t="shared" ca="1" si="1"/>
        <v>Mitjà</v>
      </c>
      <c r="K8" s="37"/>
      <c r="L8" s="37"/>
    </row>
    <row r="9" spans="1:12">
      <c r="A9" s="34" t="s">
        <v>98</v>
      </c>
      <c r="B9" s="34" t="s">
        <v>99</v>
      </c>
      <c r="C9" s="34" t="s">
        <v>2</v>
      </c>
      <c r="D9" s="33" t="s">
        <v>11</v>
      </c>
      <c r="E9" s="34" t="s">
        <v>75</v>
      </c>
      <c r="F9" s="36">
        <f t="shared" si="0"/>
        <v>45292</v>
      </c>
      <c r="G9" s="35">
        <v>45658</v>
      </c>
      <c r="H9" s="34"/>
      <c r="I9" s="34"/>
      <c r="J9" s="32" t="str">
        <f t="shared" ca="1" si="1"/>
        <v>Mitjà</v>
      </c>
      <c r="K9" s="37"/>
      <c r="L9" s="37"/>
    </row>
    <row r="10" spans="1:12">
      <c r="A10" s="34" t="s">
        <v>98</v>
      </c>
      <c r="B10" s="34" t="s">
        <v>99</v>
      </c>
      <c r="C10" s="34" t="s">
        <v>2</v>
      </c>
      <c r="D10" s="33" t="s">
        <v>12</v>
      </c>
      <c r="E10" s="34" t="s">
        <v>75</v>
      </c>
      <c r="F10" s="36">
        <f t="shared" si="0"/>
        <v>45292</v>
      </c>
      <c r="G10" s="35">
        <v>45658</v>
      </c>
      <c r="H10" s="34"/>
      <c r="I10" s="34"/>
      <c r="J10" s="32" t="str">
        <f t="shared" ca="1" si="1"/>
        <v>Mitjà</v>
      </c>
      <c r="K10" s="37"/>
      <c r="L10" s="37"/>
    </row>
    <row r="11" spans="1:12">
      <c r="A11" s="34" t="s">
        <v>98</v>
      </c>
      <c r="B11" s="34" t="s">
        <v>99</v>
      </c>
      <c r="C11" s="34" t="s">
        <v>2</v>
      </c>
      <c r="D11" s="33" t="s">
        <v>13</v>
      </c>
      <c r="E11" s="34" t="s">
        <v>75</v>
      </c>
      <c r="F11" s="36">
        <f t="shared" si="0"/>
        <v>45292</v>
      </c>
      <c r="G11" s="35">
        <v>45658</v>
      </c>
      <c r="H11" s="34"/>
      <c r="I11" s="34"/>
      <c r="K11" s="37"/>
      <c r="L11" s="37"/>
    </row>
    <row r="12" spans="1:12">
      <c r="A12" s="34" t="s">
        <v>98</v>
      </c>
      <c r="B12" s="34" t="s">
        <v>100</v>
      </c>
      <c r="C12" s="34" t="s">
        <v>3</v>
      </c>
      <c r="D12" s="33" t="s">
        <v>14</v>
      </c>
      <c r="E12" s="34" t="s">
        <v>77</v>
      </c>
      <c r="F12" s="34"/>
      <c r="G12" s="34"/>
      <c r="H12" s="34"/>
      <c r="I12" s="34"/>
    </row>
    <row r="13" spans="1:12">
      <c r="A13" s="34" t="s">
        <v>98</v>
      </c>
      <c r="B13" s="34" t="s">
        <v>100</v>
      </c>
      <c r="C13" s="34" t="s">
        <v>3</v>
      </c>
      <c r="D13" s="33" t="s">
        <v>15</v>
      </c>
      <c r="E13" s="34" t="s">
        <v>77</v>
      </c>
      <c r="F13" s="34"/>
      <c r="G13" s="34"/>
      <c r="H13" s="34"/>
      <c r="I13" s="34"/>
    </row>
    <row r="14" spans="1:12">
      <c r="A14" s="34" t="s">
        <v>98</v>
      </c>
      <c r="B14" s="34" t="s">
        <v>100</v>
      </c>
      <c r="C14" s="34" t="s">
        <v>3</v>
      </c>
      <c r="D14" s="33" t="s">
        <v>16</v>
      </c>
      <c r="E14" s="34" t="s">
        <v>77</v>
      </c>
      <c r="F14" s="34"/>
      <c r="G14" s="34"/>
      <c r="H14" s="34"/>
      <c r="I14" s="34"/>
    </row>
    <row r="15" spans="1:12">
      <c r="A15" s="34" t="s">
        <v>98</v>
      </c>
      <c r="B15" s="34" t="s">
        <v>100</v>
      </c>
      <c r="C15" s="34" t="s">
        <v>3</v>
      </c>
      <c r="D15" s="33" t="s">
        <v>17</v>
      </c>
      <c r="E15" s="34" t="s">
        <v>77</v>
      </c>
      <c r="F15" s="34"/>
      <c r="G15" s="34"/>
      <c r="H15" s="34"/>
      <c r="I15" s="34"/>
    </row>
    <row r="16" spans="1:12">
      <c r="A16" s="34" t="s">
        <v>98</v>
      </c>
      <c r="B16" s="34" t="s">
        <v>100</v>
      </c>
      <c r="C16" s="34" t="s">
        <v>3</v>
      </c>
      <c r="D16" s="33" t="s">
        <v>18</v>
      </c>
      <c r="E16" s="34" t="s">
        <v>77</v>
      </c>
      <c r="F16" s="34"/>
      <c r="G16" s="34"/>
      <c r="H16" s="34"/>
      <c r="I16" s="34"/>
    </row>
    <row r="17" spans="1:9">
      <c r="A17" s="34" t="s">
        <v>98</v>
      </c>
      <c r="B17" s="34" t="s">
        <v>101</v>
      </c>
      <c r="C17" s="34" t="s">
        <v>102</v>
      </c>
      <c r="D17" s="34" t="s">
        <v>101</v>
      </c>
      <c r="E17" s="34" t="s">
        <v>75</v>
      </c>
      <c r="F17" s="36">
        <f>DATE(2024,1,1)</f>
        <v>45292</v>
      </c>
      <c r="G17" s="35">
        <v>45658</v>
      </c>
      <c r="H17" s="34"/>
      <c r="I17" s="34"/>
    </row>
    <row r="18" spans="1:9">
      <c r="A18" s="34" t="s">
        <v>98</v>
      </c>
      <c r="B18" s="34" t="s">
        <v>101</v>
      </c>
      <c r="C18" s="34" t="s">
        <v>102</v>
      </c>
      <c r="D18" s="34" t="s">
        <v>103</v>
      </c>
      <c r="E18" s="34" t="s">
        <v>75</v>
      </c>
      <c r="F18" s="34"/>
      <c r="G18" s="34"/>
      <c r="H18" s="34"/>
      <c r="I18" s="34"/>
    </row>
    <row r="19" spans="1:9">
      <c r="A19" s="34" t="s">
        <v>98</v>
      </c>
      <c r="B19" s="34" t="s">
        <v>101</v>
      </c>
      <c r="C19" s="34" t="s">
        <v>102</v>
      </c>
      <c r="D19" s="34" t="s">
        <v>104</v>
      </c>
      <c r="E19" s="34" t="s">
        <v>77</v>
      </c>
      <c r="F19" s="34"/>
      <c r="G19" s="34"/>
      <c r="H19" s="34"/>
      <c r="I19" s="34"/>
    </row>
    <row r="20" spans="1:9">
      <c r="A20" s="34" t="s">
        <v>98</v>
      </c>
      <c r="B20" s="34" t="s">
        <v>101</v>
      </c>
      <c r="C20" s="34" t="s">
        <v>102</v>
      </c>
      <c r="D20" s="34" t="s">
        <v>105</v>
      </c>
      <c r="E20" s="34" t="s">
        <v>75</v>
      </c>
      <c r="F20" s="34"/>
      <c r="G20" s="34"/>
      <c r="H20" s="34"/>
      <c r="I20" s="34"/>
    </row>
    <row r="21" spans="1:9">
      <c r="A21" s="34" t="s">
        <v>98</v>
      </c>
      <c r="B21" s="34" t="s">
        <v>101</v>
      </c>
      <c r="C21" s="34" t="s">
        <v>102</v>
      </c>
      <c r="D21" s="34" t="s">
        <v>3</v>
      </c>
      <c r="E21" s="34" t="s">
        <v>77</v>
      </c>
      <c r="F21" s="34"/>
      <c r="G21" s="34"/>
      <c r="H21" s="34"/>
      <c r="I21" s="34"/>
    </row>
    <row r="22" spans="1:9">
      <c r="A22" s="34" t="s">
        <v>98</v>
      </c>
      <c r="B22" s="34" t="s">
        <v>101</v>
      </c>
      <c r="C22" s="34" t="s">
        <v>102</v>
      </c>
      <c r="D22" s="34" t="s">
        <v>106</v>
      </c>
      <c r="E22" s="34" t="s">
        <v>77</v>
      </c>
      <c r="F22" s="34"/>
      <c r="G22" s="34"/>
      <c r="H22" s="34"/>
      <c r="I22" s="34"/>
    </row>
    <row r="23" spans="1:9">
      <c r="A23" s="34" t="s">
        <v>98</v>
      </c>
      <c r="B23" s="34" t="s">
        <v>101</v>
      </c>
      <c r="C23" s="34" t="s">
        <v>102</v>
      </c>
      <c r="D23" s="34" t="s">
        <v>107</v>
      </c>
      <c r="E23" s="34" t="s">
        <v>77</v>
      </c>
      <c r="F23" s="34"/>
      <c r="G23" s="34"/>
      <c r="H23" s="34"/>
      <c r="I23" s="34"/>
    </row>
    <row r="24" spans="1:9">
      <c r="A24" s="34" t="s">
        <v>98</v>
      </c>
      <c r="B24" s="34" t="s">
        <v>101</v>
      </c>
      <c r="C24" s="34" t="s">
        <v>102</v>
      </c>
      <c r="D24" s="34" t="s">
        <v>108</v>
      </c>
      <c r="E24" s="34" t="s">
        <v>75</v>
      </c>
      <c r="F24" s="34"/>
      <c r="G24" s="34"/>
      <c r="H24" s="34"/>
      <c r="I24" s="34"/>
    </row>
    <row r="25" spans="1:9">
      <c r="A25" s="34" t="s">
        <v>98</v>
      </c>
      <c r="B25" s="34" t="s">
        <v>101</v>
      </c>
      <c r="C25" s="34" t="s">
        <v>102</v>
      </c>
      <c r="D25" s="34" t="s">
        <v>109</v>
      </c>
      <c r="E25" s="34" t="s">
        <v>75</v>
      </c>
      <c r="F25" s="34"/>
      <c r="G25" s="34"/>
      <c r="H25" s="34"/>
      <c r="I25" s="34"/>
    </row>
    <row r="26" spans="1:9">
      <c r="A26" s="34" t="s">
        <v>98</v>
      </c>
      <c r="B26" s="34" t="s">
        <v>101</v>
      </c>
      <c r="C26" s="34" t="s">
        <v>102</v>
      </c>
      <c r="D26" s="34" t="s">
        <v>110</v>
      </c>
      <c r="E26" s="34" t="s">
        <v>75</v>
      </c>
      <c r="F26" s="34"/>
      <c r="G26" s="34"/>
      <c r="H26" s="34"/>
      <c r="I26" s="34"/>
    </row>
    <row r="27" spans="1:9">
      <c r="A27" s="34" t="s">
        <v>98</v>
      </c>
      <c r="B27" s="34" t="s">
        <v>101</v>
      </c>
      <c r="C27" s="34" t="s">
        <v>111</v>
      </c>
      <c r="D27" s="34" t="s">
        <v>112</v>
      </c>
      <c r="E27" s="34" t="s">
        <v>75</v>
      </c>
      <c r="F27" s="34"/>
      <c r="G27" s="34"/>
      <c r="H27" s="34"/>
      <c r="I27" s="34"/>
    </row>
    <row r="28" spans="1:9">
      <c r="A28" s="34" t="s">
        <v>98</v>
      </c>
      <c r="B28" s="34" t="s">
        <v>101</v>
      </c>
      <c r="C28" s="34" t="s">
        <v>111</v>
      </c>
      <c r="D28" s="34" t="s">
        <v>113</v>
      </c>
      <c r="E28" s="34" t="s">
        <v>75</v>
      </c>
      <c r="F28" s="34"/>
      <c r="G28" s="34"/>
      <c r="H28" s="34"/>
      <c r="I28" s="34"/>
    </row>
    <row r="29" spans="1:9">
      <c r="A29" s="34" t="s">
        <v>98</v>
      </c>
      <c r="B29" s="34" t="s">
        <v>101</v>
      </c>
      <c r="C29" s="34" t="s">
        <v>111</v>
      </c>
      <c r="D29" s="34" t="s">
        <v>114</v>
      </c>
      <c r="E29" s="34" t="s">
        <v>75</v>
      </c>
      <c r="F29" s="34"/>
      <c r="G29" s="34"/>
      <c r="H29" s="34"/>
      <c r="I29" s="34"/>
    </row>
    <row r="30" spans="1:9">
      <c r="A30" s="34" t="s">
        <v>98</v>
      </c>
      <c r="B30" s="34" t="s">
        <v>101</v>
      </c>
      <c r="C30" s="34" t="s">
        <v>115</v>
      </c>
      <c r="D30" s="34" t="s">
        <v>116</v>
      </c>
      <c r="E30" s="34" t="s">
        <v>77</v>
      </c>
      <c r="F30" s="34"/>
      <c r="G30" s="34"/>
      <c r="H30" s="34"/>
      <c r="I30" s="34"/>
    </row>
    <row r="31" spans="1:9">
      <c r="A31" s="34" t="s">
        <v>98</v>
      </c>
      <c r="B31" s="34" t="s">
        <v>101</v>
      </c>
      <c r="C31" s="34" t="s">
        <v>115</v>
      </c>
      <c r="D31" s="34" t="s">
        <v>117</v>
      </c>
      <c r="E31" s="34" t="s">
        <v>75</v>
      </c>
      <c r="F31" s="34"/>
      <c r="G31" s="34"/>
      <c r="H31" s="34"/>
      <c r="I31" s="34"/>
    </row>
    <row r="32" spans="1:9">
      <c r="A32" s="34" t="s">
        <v>98</v>
      </c>
      <c r="B32" s="34" t="s">
        <v>101</v>
      </c>
      <c r="C32" s="34" t="s">
        <v>115</v>
      </c>
      <c r="D32" s="34" t="s">
        <v>118</v>
      </c>
      <c r="E32" s="34" t="s">
        <v>77</v>
      </c>
      <c r="F32" s="34"/>
      <c r="G32" s="34"/>
      <c r="H32" s="34"/>
      <c r="I32" s="34"/>
    </row>
    <row r="33" spans="1:9">
      <c r="A33" s="34" t="s">
        <v>98</v>
      </c>
      <c r="B33" s="34" t="s">
        <v>101</v>
      </c>
      <c r="C33" s="34" t="s">
        <v>119</v>
      </c>
      <c r="D33" s="34" t="s">
        <v>120</v>
      </c>
      <c r="E33" s="34" t="s">
        <v>77</v>
      </c>
      <c r="F33" s="34"/>
      <c r="G33" s="34"/>
      <c r="H33" s="34"/>
      <c r="I33" s="34"/>
    </row>
    <row r="34" spans="1:9">
      <c r="A34" s="34" t="s">
        <v>98</v>
      </c>
      <c r="B34" s="34" t="s">
        <v>101</v>
      </c>
      <c r="C34" s="34" t="s">
        <v>119</v>
      </c>
      <c r="D34" s="34" t="s">
        <v>121</v>
      </c>
      <c r="E34" s="34" t="s">
        <v>77</v>
      </c>
      <c r="F34" s="34"/>
      <c r="G34" s="34"/>
      <c r="H34" s="34"/>
      <c r="I34" s="34"/>
    </row>
    <row r="35" spans="1:9">
      <c r="A35" s="34" t="s">
        <v>98</v>
      </c>
      <c r="B35" s="34" t="s">
        <v>101</v>
      </c>
      <c r="C35" s="34" t="s">
        <v>119</v>
      </c>
      <c r="D35" s="34" t="s">
        <v>122</v>
      </c>
      <c r="E35" s="34" t="s">
        <v>75</v>
      </c>
      <c r="F35" s="34"/>
      <c r="G35" s="34"/>
      <c r="H35" s="34"/>
      <c r="I35" s="34"/>
    </row>
    <row r="36" spans="1:9">
      <c r="A36" s="34" t="s">
        <v>98</v>
      </c>
      <c r="B36" s="34" t="s">
        <v>101</v>
      </c>
      <c r="C36" s="34" t="s">
        <v>119</v>
      </c>
      <c r="D36" s="34" t="s">
        <v>123</v>
      </c>
      <c r="E36" s="34" t="s">
        <v>75</v>
      </c>
      <c r="F36" s="34"/>
      <c r="G36" s="34"/>
      <c r="H36" s="34"/>
      <c r="I36" s="34"/>
    </row>
    <row r="37" spans="1:9">
      <c r="A37" s="34" t="s">
        <v>124</v>
      </c>
      <c r="B37" s="34" t="s">
        <v>99</v>
      </c>
      <c r="C37" s="34" t="s">
        <v>1</v>
      </c>
      <c r="D37" s="33" t="s">
        <v>4</v>
      </c>
      <c r="E37" s="34" t="s">
        <v>75</v>
      </c>
      <c r="F37" s="34"/>
      <c r="G37" s="34"/>
      <c r="H37" s="34"/>
      <c r="I37" s="34"/>
    </row>
    <row r="38" spans="1:9">
      <c r="A38" s="34" t="s">
        <v>124</v>
      </c>
      <c r="B38" s="34" t="s">
        <v>99</v>
      </c>
      <c r="C38" s="34" t="s">
        <v>1</v>
      </c>
      <c r="D38" s="33" t="s">
        <v>5</v>
      </c>
      <c r="E38" s="34" t="s">
        <v>75</v>
      </c>
      <c r="F38" s="34"/>
      <c r="G38" s="34"/>
      <c r="H38" s="34"/>
      <c r="I38" s="34"/>
    </row>
    <row r="39" spans="1:9">
      <c r="A39" s="34" t="s">
        <v>124</v>
      </c>
      <c r="B39" s="34" t="s">
        <v>99</v>
      </c>
      <c r="C39" s="34" t="s">
        <v>1</v>
      </c>
      <c r="D39" s="33" t="s">
        <v>6</v>
      </c>
      <c r="E39" s="34" t="s">
        <v>75</v>
      </c>
      <c r="F39" s="34"/>
      <c r="G39" s="34"/>
      <c r="H39" s="34"/>
      <c r="I39" s="34"/>
    </row>
    <row r="40" spans="1:9">
      <c r="A40" s="34" t="s">
        <v>124</v>
      </c>
      <c r="B40" s="34" t="s">
        <v>99</v>
      </c>
      <c r="C40" s="34" t="s">
        <v>1</v>
      </c>
      <c r="D40" s="33" t="s">
        <v>7</v>
      </c>
      <c r="E40" s="34" t="s">
        <v>75</v>
      </c>
      <c r="F40" s="34"/>
      <c r="G40" s="34"/>
      <c r="H40" s="34"/>
      <c r="I40" s="34"/>
    </row>
    <row r="41" spans="1:9">
      <c r="A41" s="34" t="s">
        <v>124</v>
      </c>
      <c r="B41" s="34" t="s">
        <v>99</v>
      </c>
      <c r="C41" s="34" t="s">
        <v>1</v>
      </c>
      <c r="D41" s="33" t="s">
        <v>8</v>
      </c>
      <c r="E41" s="34" t="s">
        <v>75</v>
      </c>
      <c r="F41" s="34"/>
      <c r="G41" s="34"/>
      <c r="H41" s="34"/>
      <c r="I41" s="34"/>
    </row>
    <row r="42" spans="1:9">
      <c r="A42" s="34" t="s">
        <v>124</v>
      </c>
      <c r="B42" s="34" t="s">
        <v>99</v>
      </c>
      <c r="C42" s="34" t="s">
        <v>1</v>
      </c>
      <c r="D42" s="33" t="s">
        <v>9</v>
      </c>
      <c r="E42" s="34" t="s">
        <v>75</v>
      </c>
      <c r="F42" s="34"/>
      <c r="G42" s="34"/>
      <c r="H42" s="34"/>
      <c r="I42" s="34"/>
    </row>
    <row r="43" spans="1:9">
      <c r="A43" s="34" t="s">
        <v>124</v>
      </c>
      <c r="B43" s="34" t="s">
        <v>99</v>
      </c>
      <c r="C43" s="34" t="s">
        <v>2</v>
      </c>
      <c r="D43" s="33" t="s">
        <v>10</v>
      </c>
      <c r="E43" s="34" t="s">
        <v>75</v>
      </c>
      <c r="F43" s="34"/>
      <c r="G43" s="34"/>
      <c r="H43" s="34"/>
      <c r="I43" s="34"/>
    </row>
    <row r="44" spans="1:9">
      <c r="A44" s="34" t="s">
        <v>124</v>
      </c>
      <c r="B44" s="34" t="s">
        <v>99</v>
      </c>
      <c r="C44" s="34" t="s">
        <v>2</v>
      </c>
      <c r="D44" s="33" t="s">
        <v>11</v>
      </c>
      <c r="E44" s="34" t="s">
        <v>75</v>
      </c>
      <c r="F44" s="34"/>
      <c r="G44" s="34"/>
      <c r="H44" s="34"/>
      <c r="I44" s="34"/>
    </row>
    <row r="45" spans="1:9">
      <c r="A45" s="34" t="s">
        <v>124</v>
      </c>
      <c r="B45" s="34" t="s">
        <v>99</v>
      </c>
      <c r="C45" s="34" t="s">
        <v>2</v>
      </c>
      <c r="D45" s="33" t="s">
        <v>12</v>
      </c>
      <c r="E45" s="34" t="s">
        <v>75</v>
      </c>
      <c r="F45" s="34"/>
      <c r="G45" s="34"/>
      <c r="H45" s="34"/>
      <c r="I45" s="34"/>
    </row>
    <row r="46" spans="1:9">
      <c r="A46" s="34" t="s">
        <v>124</v>
      </c>
      <c r="B46" s="34" t="s">
        <v>99</v>
      </c>
      <c r="C46" s="34" t="s">
        <v>2</v>
      </c>
      <c r="D46" s="33" t="s">
        <v>13</v>
      </c>
      <c r="E46" s="34" t="s">
        <v>75</v>
      </c>
      <c r="F46" s="34"/>
      <c r="G46" s="34"/>
      <c r="H46" s="34"/>
      <c r="I46" s="34"/>
    </row>
    <row r="47" spans="1:9">
      <c r="A47" s="34" t="s">
        <v>124</v>
      </c>
      <c r="B47" s="34" t="s">
        <v>100</v>
      </c>
      <c r="C47" s="34" t="s">
        <v>3</v>
      </c>
      <c r="D47" s="33" t="s">
        <v>14</v>
      </c>
      <c r="E47" s="34" t="s">
        <v>77</v>
      </c>
      <c r="F47" s="34"/>
      <c r="G47" s="34"/>
      <c r="H47" s="34"/>
      <c r="I47" s="34"/>
    </row>
    <row r="48" spans="1:9">
      <c r="A48" s="34" t="s">
        <v>124</v>
      </c>
      <c r="B48" s="34" t="s">
        <v>100</v>
      </c>
      <c r="C48" s="34" t="s">
        <v>3</v>
      </c>
      <c r="D48" s="33" t="s">
        <v>15</v>
      </c>
      <c r="E48" s="34" t="s">
        <v>77</v>
      </c>
      <c r="F48" s="34"/>
      <c r="G48" s="34"/>
      <c r="H48" s="34"/>
      <c r="I48" s="34"/>
    </row>
    <row r="49" spans="1:9">
      <c r="A49" s="34" t="s">
        <v>124</v>
      </c>
      <c r="B49" s="34" t="s">
        <v>100</v>
      </c>
      <c r="C49" s="34" t="s">
        <v>3</v>
      </c>
      <c r="D49" s="33" t="s">
        <v>16</v>
      </c>
      <c r="E49" s="34" t="s">
        <v>77</v>
      </c>
      <c r="F49" s="34"/>
      <c r="G49" s="34"/>
      <c r="H49" s="34"/>
      <c r="I49" s="34"/>
    </row>
    <row r="50" spans="1:9">
      <c r="A50" s="34" t="s">
        <v>124</v>
      </c>
      <c r="B50" s="34" t="s">
        <v>100</v>
      </c>
      <c r="C50" s="34" t="s">
        <v>3</v>
      </c>
      <c r="D50" s="33" t="s">
        <v>17</v>
      </c>
      <c r="E50" s="34" t="s">
        <v>77</v>
      </c>
      <c r="F50" s="34"/>
      <c r="G50" s="34"/>
      <c r="H50" s="34"/>
      <c r="I50" s="34"/>
    </row>
    <row r="51" spans="1:9">
      <c r="A51" s="34" t="s">
        <v>124</v>
      </c>
      <c r="B51" s="34" t="s">
        <v>100</v>
      </c>
      <c r="C51" s="34" t="s">
        <v>3</v>
      </c>
      <c r="D51" s="33" t="s">
        <v>18</v>
      </c>
      <c r="E51" s="34" t="s">
        <v>77</v>
      </c>
      <c r="F51" s="34"/>
      <c r="G51" s="34"/>
      <c r="H51" s="34"/>
      <c r="I51" s="34"/>
    </row>
    <row r="52" spans="1:9">
      <c r="A52" s="34" t="s">
        <v>124</v>
      </c>
      <c r="B52" s="34" t="s">
        <v>101</v>
      </c>
      <c r="C52" s="34" t="s">
        <v>102</v>
      </c>
      <c r="D52" s="34" t="s">
        <v>101</v>
      </c>
      <c r="E52" s="34" t="s">
        <v>75</v>
      </c>
      <c r="F52" s="34"/>
      <c r="G52" s="34"/>
      <c r="H52" s="34"/>
      <c r="I52" s="34"/>
    </row>
    <row r="53" spans="1:9">
      <c r="A53" s="34" t="s">
        <v>124</v>
      </c>
      <c r="B53" s="34" t="s">
        <v>101</v>
      </c>
      <c r="C53" s="34" t="s">
        <v>102</v>
      </c>
      <c r="D53" s="34" t="s">
        <v>103</v>
      </c>
      <c r="E53" s="34" t="s">
        <v>75</v>
      </c>
      <c r="F53" s="34"/>
      <c r="G53" s="34"/>
      <c r="H53" s="34"/>
      <c r="I53" s="34"/>
    </row>
    <row r="54" spans="1:9">
      <c r="A54" s="34" t="s">
        <v>124</v>
      </c>
      <c r="B54" s="34" t="s">
        <v>101</v>
      </c>
      <c r="C54" s="34" t="s">
        <v>102</v>
      </c>
      <c r="D54" s="34" t="s">
        <v>104</v>
      </c>
      <c r="E54" s="34" t="s">
        <v>77</v>
      </c>
      <c r="F54" s="34"/>
      <c r="G54" s="34"/>
      <c r="H54" s="34"/>
      <c r="I54" s="34"/>
    </row>
    <row r="55" spans="1:9">
      <c r="A55" s="34" t="s">
        <v>124</v>
      </c>
      <c r="B55" s="34" t="s">
        <v>101</v>
      </c>
      <c r="C55" s="34" t="s">
        <v>102</v>
      </c>
      <c r="D55" s="34" t="s">
        <v>105</v>
      </c>
      <c r="E55" s="34" t="s">
        <v>75</v>
      </c>
      <c r="F55" s="34"/>
      <c r="G55" s="34"/>
      <c r="H55" s="34"/>
      <c r="I55" s="34"/>
    </row>
    <row r="56" spans="1:9">
      <c r="A56" s="34" t="s">
        <v>124</v>
      </c>
      <c r="B56" s="34" t="s">
        <v>101</v>
      </c>
      <c r="C56" s="34" t="s">
        <v>102</v>
      </c>
      <c r="D56" s="34" t="s">
        <v>3</v>
      </c>
      <c r="E56" s="34" t="s">
        <v>77</v>
      </c>
      <c r="F56" s="34"/>
      <c r="G56" s="34"/>
      <c r="H56" s="34"/>
      <c r="I56" s="34"/>
    </row>
    <row r="57" spans="1:9">
      <c r="A57" s="34" t="s">
        <v>124</v>
      </c>
      <c r="B57" s="34" t="s">
        <v>101</v>
      </c>
      <c r="C57" s="34" t="s">
        <v>102</v>
      </c>
      <c r="D57" s="34" t="s">
        <v>106</v>
      </c>
      <c r="E57" s="34" t="s">
        <v>77</v>
      </c>
      <c r="F57" s="34"/>
      <c r="G57" s="34"/>
      <c r="H57" s="34"/>
      <c r="I57" s="34"/>
    </row>
    <row r="58" spans="1:9">
      <c r="A58" s="34" t="s">
        <v>124</v>
      </c>
      <c r="B58" s="34" t="s">
        <v>101</v>
      </c>
      <c r="C58" s="34" t="s">
        <v>102</v>
      </c>
      <c r="D58" s="34" t="s">
        <v>107</v>
      </c>
      <c r="E58" s="34" t="s">
        <v>77</v>
      </c>
      <c r="F58" s="34"/>
      <c r="G58" s="34"/>
      <c r="H58" s="34"/>
      <c r="I58" s="34"/>
    </row>
    <row r="59" spans="1:9">
      <c r="A59" s="34" t="s">
        <v>124</v>
      </c>
      <c r="B59" s="34" t="s">
        <v>101</v>
      </c>
      <c r="C59" s="34" t="s">
        <v>102</v>
      </c>
      <c r="D59" s="34" t="s">
        <v>108</v>
      </c>
      <c r="E59" s="34" t="s">
        <v>75</v>
      </c>
      <c r="F59" s="34"/>
      <c r="G59" s="34"/>
      <c r="H59" s="34"/>
      <c r="I59" s="34"/>
    </row>
    <row r="60" spans="1:9">
      <c r="A60" s="34" t="s">
        <v>124</v>
      </c>
      <c r="B60" s="34" t="s">
        <v>101</v>
      </c>
      <c r="C60" s="34" t="s">
        <v>102</v>
      </c>
      <c r="D60" s="34" t="s">
        <v>109</v>
      </c>
      <c r="E60" s="34" t="s">
        <v>75</v>
      </c>
      <c r="F60" s="34"/>
      <c r="G60" s="34"/>
      <c r="H60" s="34"/>
      <c r="I60" s="34"/>
    </row>
    <row r="61" spans="1:9">
      <c r="A61" s="34" t="s">
        <v>124</v>
      </c>
      <c r="B61" s="34" t="s">
        <v>101</v>
      </c>
      <c r="C61" s="34" t="s">
        <v>102</v>
      </c>
      <c r="D61" s="34" t="s">
        <v>110</v>
      </c>
      <c r="E61" s="34" t="s">
        <v>75</v>
      </c>
      <c r="F61" s="34"/>
      <c r="G61" s="34"/>
      <c r="H61" s="34"/>
      <c r="I61" s="34"/>
    </row>
    <row r="62" spans="1:9">
      <c r="A62" s="34" t="s">
        <v>124</v>
      </c>
      <c r="B62" s="34" t="s">
        <v>101</v>
      </c>
      <c r="C62" s="34" t="s">
        <v>111</v>
      </c>
      <c r="D62" s="34" t="s">
        <v>112</v>
      </c>
      <c r="E62" s="34" t="s">
        <v>75</v>
      </c>
      <c r="F62" s="34"/>
      <c r="G62" s="34"/>
      <c r="H62" s="34"/>
      <c r="I62" s="34"/>
    </row>
    <row r="63" spans="1:9">
      <c r="A63" s="34" t="s">
        <v>124</v>
      </c>
      <c r="B63" s="34" t="s">
        <v>101</v>
      </c>
      <c r="C63" s="34" t="s">
        <v>111</v>
      </c>
      <c r="D63" s="34" t="s">
        <v>113</v>
      </c>
      <c r="E63" s="34" t="s">
        <v>75</v>
      </c>
      <c r="F63" s="34"/>
      <c r="G63" s="34"/>
      <c r="H63" s="34"/>
      <c r="I63" s="34"/>
    </row>
    <row r="64" spans="1:9">
      <c r="A64" s="34" t="s">
        <v>124</v>
      </c>
      <c r="B64" s="34" t="s">
        <v>101</v>
      </c>
      <c r="C64" s="34" t="s">
        <v>111</v>
      </c>
      <c r="D64" s="34" t="s">
        <v>114</v>
      </c>
      <c r="E64" s="34" t="s">
        <v>75</v>
      </c>
      <c r="F64" s="34"/>
      <c r="G64" s="34"/>
      <c r="H64" s="34"/>
      <c r="I64" s="34"/>
    </row>
    <row r="65" spans="1:9">
      <c r="A65" s="34" t="s">
        <v>124</v>
      </c>
      <c r="B65" s="34" t="s">
        <v>101</v>
      </c>
      <c r="C65" s="34" t="s">
        <v>115</v>
      </c>
      <c r="D65" s="34" t="s">
        <v>116</v>
      </c>
      <c r="E65" s="34" t="s">
        <v>77</v>
      </c>
      <c r="F65" s="34"/>
      <c r="G65" s="34"/>
      <c r="H65" s="34"/>
      <c r="I65" s="34"/>
    </row>
    <row r="66" spans="1:9">
      <c r="A66" s="34" t="s">
        <v>124</v>
      </c>
      <c r="B66" s="34" t="s">
        <v>101</v>
      </c>
      <c r="C66" s="34" t="s">
        <v>115</v>
      </c>
      <c r="D66" s="34" t="s">
        <v>117</v>
      </c>
      <c r="E66" s="34" t="s">
        <v>75</v>
      </c>
      <c r="F66" s="34"/>
      <c r="G66" s="34"/>
      <c r="H66" s="34"/>
      <c r="I66" s="34"/>
    </row>
    <row r="67" spans="1:9">
      <c r="A67" s="34" t="s">
        <v>124</v>
      </c>
      <c r="B67" s="34" t="s">
        <v>101</v>
      </c>
      <c r="C67" s="34" t="s">
        <v>115</v>
      </c>
      <c r="D67" s="34" t="s">
        <v>118</v>
      </c>
      <c r="E67" s="34" t="s">
        <v>77</v>
      </c>
      <c r="F67" s="34"/>
      <c r="G67" s="34"/>
      <c r="H67" s="34"/>
      <c r="I67" s="34"/>
    </row>
    <row r="68" spans="1:9">
      <c r="A68" s="34" t="s">
        <v>124</v>
      </c>
      <c r="B68" s="34" t="s">
        <v>101</v>
      </c>
      <c r="C68" s="34" t="s">
        <v>119</v>
      </c>
      <c r="D68" s="34" t="s">
        <v>120</v>
      </c>
      <c r="E68" s="34" t="s">
        <v>77</v>
      </c>
      <c r="F68" s="34"/>
      <c r="G68" s="34"/>
      <c r="H68" s="34"/>
      <c r="I68" s="34"/>
    </row>
    <row r="69" spans="1:9">
      <c r="A69" s="34" t="s">
        <v>124</v>
      </c>
      <c r="B69" s="34" t="s">
        <v>101</v>
      </c>
      <c r="C69" s="34" t="s">
        <v>119</v>
      </c>
      <c r="D69" s="34" t="s">
        <v>121</v>
      </c>
      <c r="E69" s="34" t="s">
        <v>77</v>
      </c>
      <c r="F69" s="34"/>
      <c r="G69" s="34"/>
      <c r="H69" s="34"/>
      <c r="I69" s="34"/>
    </row>
    <row r="70" spans="1:9">
      <c r="A70" s="34" t="s">
        <v>124</v>
      </c>
      <c r="B70" s="34" t="s">
        <v>101</v>
      </c>
      <c r="C70" s="34" t="s">
        <v>119</v>
      </c>
      <c r="D70" s="34" t="s">
        <v>122</v>
      </c>
      <c r="E70" s="34" t="s">
        <v>75</v>
      </c>
      <c r="F70" s="34"/>
      <c r="G70" s="34"/>
      <c r="H70" s="34"/>
      <c r="I70" s="34"/>
    </row>
    <row r="71" spans="1:9">
      <c r="A71" s="34" t="s">
        <v>124</v>
      </c>
      <c r="B71" s="34" t="s">
        <v>101</v>
      </c>
      <c r="C71" s="34" t="s">
        <v>119</v>
      </c>
      <c r="D71" s="34" t="s">
        <v>123</v>
      </c>
      <c r="E71" s="34" t="s">
        <v>75</v>
      </c>
      <c r="F71" s="34"/>
      <c r="G71" s="34"/>
      <c r="H71" s="34"/>
      <c r="I71" s="34"/>
    </row>
  </sheetData>
  <dataValidations count="1">
    <dataValidation type="list" allowBlank="1" showInputMessage="1" showErrorMessage="1" sqref="E2:E71" xr:uid="{00000000-0002-0000-0600-000000000000}">
      <formula1>"Sí,No"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729b58-76c9-45c9-b1fd-f28ca2569bdd">
      <Terms xmlns="http://schemas.microsoft.com/office/infopath/2007/PartnerControls"/>
    </lcf76f155ced4ddcb4097134ff3c332f>
    <TaxCatchAll xmlns="b36387a1-27ce-44d6-99f2-45d51a9ade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3AC3334C3EB4E8C8124E4FC11CF40" ma:contentTypeVersion="15" ma:contentTypeDescription="Crea un document nou" ma:contentTypeScope="" ma:versionID="f6b6993d27101670460e8696c1a313ee">
  <xsd:schema xmlns:xsd="http://www.w3.org/2001/XMLSchema" xmlns:xs="http://www.w3.org/2001/XMLSchema" xmlns:p="http://schemas.microsoft.com/office/2006/metadata/properties" xmlns:ns2="e7729b58-76c9-45c9-b1fd-f28ca2569bdd" xmlns:ns3="b36387a1-27ce-44d6-99f2-45d51a9ade2c" targetNamespace="http://schemas.microsoft.com/office/2006/metadata/properties" ma:root="true" ma:fieldsID="35b4a9d5188f45e232a36f5eb57c899d" ns2:_="" ns3:_="">
    <xsd:import namespace="e7729b58-76c9-45c9-b1fd-f28ca2569bdd"/>
    <xsd:import namespace="b36387a1-27ce-44d6-99f2-45d51a9ade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29b58-76c9-45c9-b1fd-f28ca2569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df89530-18a0-4695-bf8d-f1c6f1e2a0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387a1-27ce-44d6-99f2-45d51a9ade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ba588aa-7f01-4acd-a228-8b7de3df5360}" ma:internalName="TaxCatchAll" ma:showField="CatchAllData" ma:web="b36387a1-27ce-44d6-99f2-45d51a9ade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4C8B2-5DF0-481E-BA3A-FDA7E26964F5}"/>
</file>

<file path=customXml/itemProps2.xml><?xml version="1.0" encoding="utf-8"?>
<ds:datastoreItem xmlns:ds="http://schemas.openxmlformats.org/officeDocument/2006/customXml" ds:itemID="{73BF566B-62EF-45A4-B166-58163671C254}"/>
</file>

<file path=customXml/itemProps3.xml><?xml version="1.0" encoding="utf-8"?>
<ds:datastoreItem xmlns:ds="http://schemas.openxmlformats.org/officeDocument/2006/customXml" ds:itemID="{3DAF3177-7351-4814-97BF-0C7C79E333BC}"/>
</file>

<file path=docMetadata/LabelInfo.xml><?xml version="1.0" encoding="utf-8"?>
<clbl:labelList xmlns:clbl="http://schemas.microsoft.com/office/2020/mipLabelMetadata">
  <clbl:label id="{3048dc87-43f0-4100-9acb-ae1971c79395}" enabled="0" method="" siteId="{3048dc87-43f0-4100-9acb-ae1971c79395}" removed="1"/>
  <clbl:label id="{3b9427dc-d30e-43bc-8c06-ff7253676fec}" enabled="0" method="" siteId="{3b9427dc-d30e-43bc-8c06-ff7253676fe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Seguiment dels resultats de l'annex II i III de l'Ordre HFP/1030/2021, i de la matriu de riscos</dc:title>
  <dc:subject/>
  <dc:creator>Departament d'Economia i Hisenda</dc:creator>
  <cp:keywords>"riscos, antifrau, mrr, catalunya"</cp:keywords>
  <dc:description/>
  <cp:lastModifiedBy/>
  <cp:revision/>
  <dcterms:created xsi:type="dcterms:W3CDTF">2015-06-05T18:19:34Z</dcterms:created>
  <dcterms:modified xsi:type="dcterms:W3CDTF">2026-03-20T07:35:02Z</dcterms:modified>
  <cp:category>Next Generation Catalonia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0x0101001183AC3334C3EB4E8C8124E4FC11CF40</vt:lpwstr>
  </property>
  <property fmtid="{D5CDD505-2E9C-101B-9397-08002B2CF9AE}" pid="3" name="MediaServiceImageTags">
    <vt:lpwstr/>
  </property>
</Properties>
</file>