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855" windowWidth="18630" windowHeight="7815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.GAVARRES" sheetId="9" r:id="rId7"/>
  </sheets>
  <definedNames>
    <definedName name="_xlnm.Print_Area" localSheetId="6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  <definedName name="_xlnm.Print_Area" localSheetId="2">XALOC!$A$1:$G$35</definedName>
  </definedNames>
  <calcPr calcId="162913"/>
</workbook>
</file>

<file path=xl/calcChain.xml><?xml version="1.0" encoding="utf-8"?>
<calcChain xmlns="http://schemas.openxmlformats.org/spreadsheetml/2006/main">
  <c r="D20" i="1" l="1"/>
  <c r="G20" i="1" l="1"/>
  <c r="D20" i="7" l="1"/>
  <c r="E20" i="7"/>
  <c r="F20" i="7"/>
  <c r="G20" i="7"/>
  <c r="C20" i="5" l="1"/>
  <c r="D20" i="5"/>
  <c r="E20" i="5"/>
  <c r="F20" i="5"/>
  <c r="D33" i="1" l="1"/>
  <c r="G33" i="9" l="1"/>
  <c r="F33" i="9"/>
  <c r="E33" i="9"/>
  <c r="D33" i="9"/>
  <c r="C33" i="9"/>
  <c r="G20" i="9"/>
  <c r="F20" i="9"/>
  <c r="E20" i="9"/>
  <c r="D20" i="9"/>
  <c r="C20" i="9"/>
  <c r="D33" i="3" l="1"/>
  <c r="E33" i="3"/>
  <c r="F33" i="3"/>
  <c r="G33" i="3"/>
  <c r="C33" i="2"/>
  <c r="E20" i="1"/>
  <c r="F20" i="1"/>
  <c r="C20" i="1"/>
  <c r="D20" i="4"/>
  <c r="E20" i="4"/>
  <c r="F20" i="4"/>
  <c r="G20" i="4"/>
  <c r="D33" i="7" l="1"/>
  <c r="D33" i="5"/>
  <c r="G33" i="5"/>
  <c r="F33" i="5"/>
  <c r="E33" i="5"/>
  <c r="C33" i="5"/>
  <c r="G20" i="5"/>
  <c r="G33" i="7"/>
  <c r="F33" i="7"/>
  <c r="E33" i="7"/>
  <c r="C33" i="7"/>
  <c r="C20" i="7"/>
  <c r="C20" i="3"/>
  <c r="D20" i="3"/>
  <c r="E20" i="3"/>
  <c r="F20" i="3"/>
  <c r="G20" i="3"/>
  <c r="G33" i="4"/>
  <c r="F33" i="4"/>
  <c r="E33" i="4"/>
  <c r="D33" i="4"/>
  <c r="C33" i="4"/>
  <c r="C20" i="4"/>
  <c r="C33" i="3"/>
  <c r="G33" i="2"/>
  <c r="F33" i="2"/>
  <c r="E33" i="2"/>
  <c r="D33" i="2"/>
  <c r="G20" i="2"/>
  <c r="F20" i="2"/>
  <c r="E20" i="2"/>
  <c r="D20" i="2"/>
  <c r="C20" i="2"/>
  <c r="E33" i="1"/>
  <c r="F33" i="1"/>
  <c r="G33" i="1"/>
  <c r="C33" i="1"/>
</calcChain>
</file>

<file path=xl/sharedStrings.xml><?xml version="1.0" encoding="utf-8"?>
<sst xmlns="http://schemas.openxmlformats.org/spreadsheetml/2006/main" count="280" uniqueCount="38">
  <si>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</si>
  <si>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</si>
  <si>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</si>
  <si>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</si>
  <si>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</si>
  <si>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</si>
  <si>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</si>
  <si>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</si>
  <si>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</si>
  <si>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</si>
  <si>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</si>
  <si>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</si>
  <si>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</si>
  <si>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</si>
  <si>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</si>
  <si>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</si>
  <si>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</si>
  <si>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</si>
  <si>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</si>
  <si>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</si>
  <si>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</si>
  <si>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</si>
  <si>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</si>
  <si>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</si>
  <si>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</si>
  <si>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</si>
  <si>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</si>
  <si>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</si>
  <si>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</si>
  <si>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</si>
  <si>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</si>
  <si>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</si>
  <si>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</si>
  <si>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</si>
  <si>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LA COSTA BRAVA</t>
  </si>
  <si>
    <t>EXECUCIÓ TRIMESTRAL DEL PRESSUPOST DEL CONSORCI DE LES VIES VERDES DE GIRONA</t>
  </si>
  <si>
    <t>EXECUCIÓ TRIMESTRAL DEL PRESSUPOST DEL CONSORCI DE LES GAVARRES</t>
  </si>
  <si>
    <t>PERÍODE: 4rt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</si>
</sst>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</cellStyleXfs>
  <cellXfs count="34">
    <xf numFmtId="0" fontId="0" fillId="0" borderId="0" xfId="0"/>
    <xf numFmtId="0" fontId="6" fillId="2" borderId="0" xfId="0" applyFont="1" applyFill="1"/>
    <xf numFmtId="0" fontId="11" fillId="0" borderId="0" xfId="0" applyFont="1" applyFill="1"/>
    <xf numFmtId="0" fontId="11" fillId="0" borderId="0" xfId="0" applyFont="1" applyFill="1" applyAlignment="1"/>
    <xf numFmtId="0" fontId="6" fillId="0" borderId="0" xfId="0" applyFont="1" applyFill="1"/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0" fillId="0" borderId="0" xfId="0" applyFont="1" applyFill="1"/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wrapText="1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9275" cy="603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1487632</xdr:colOff>
      <xdr:row>3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268" cy="659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tabSelected="1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140625" style="1" customWidth="1"/>
    <col min="2" max="2" width="32.5703125" style="1" bestFit="1" customWidth="1"/>
    <col min="3" max="7" width="16" style="1" customWidth="1"/>
    <col min="8" max="16384" width="11.42578125" style="1"/>
  </cols>
  <sheetData>
    <row r="6" spans="1:8" s="2" customFormat="1" ht="15" x14ac:dyDescent="0.25">
      <c r="A6" s="26" t="s">
        <v>30</v>
      </c>
      <c r="B6" s="26"/>
      <c r="C6" s="26"/>
      <c r="D6" s="26"/>
      <c r="E6" s="26"/>
      <c r="F6" s="26"/>
      <c r="G6" s="26"/>
    </row>
    <row r="7" spans="1:8" s="2" customFormat="1" ht="15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s="4" customFormat="1" ht="25.5" customHeight="1" x14ac:dyDescent="0.2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s="4" customFormat="1" ht="52.5" x14ac:dyDescent="0.2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s="4" customFormat="1" x14ac:dyDescent="0.2">
      <c r="A11" s="12">
        <v>1</v>
      </c>
      <c r="B11" s="13" t="s">
        <v>4</v>
      </c>
      <c r="C11" s="14">
        <v>14889118</v>
      </c>
      <c r="D11" s="14">
        <v>14889118</v>
      </c>
      <c r="E11" s="14">
        <v>16261091.08</v>
      </c>
      <c r="F11" s="14">
        <v>16261091.08</v>
      </c>
      <c r="G11" s="14">
        <v>0</v>
      </c>
    </row>
    <row r="12" spans="1:8" s="4" customFormat="1" x14ac:dyDescent="0.2">
      <c r="A12" s="15">
        <v>2</v>
      </c>
      <c r="B12" s="16" t="s">
        <v>5</v>
      </c>
      <c r="C12" s="17">
        <v>22596174</v>
      </c>
      <c r="D12" s="17">
        <v>22596174</v>
      </c>
      <c r="E12" s="17">
        <v>14097891.07</v>
      </c>
      <c r="F12" s="17">
        <v>14097891.07</v>
      </c>
      <c r="G12" s="17">
        <v>0</v>
      </c>
    </row>
    <row r="13" spans="1:8" s="4" customFormat="1" x14ac:dyDescent="0.2">
      <c r="A13" s="15">
        <v>3</v>
      </c>
      <c r="B13" s="16" t="s">
        <v>6</v>
      </c>
      <c r="C13" s="17">
        <v>425498</v>
      </c>
      <c r="D13" s="17">
        <v>425498</v>
      </c>
      <c r="E13" s="17">
        <v>1446819.85</v>
      </c>
      <c r="F13" s="17">
        <v>1378290.01</v>
      </c>
      <c r="G13" s="17">
        <v>226586.4</v>
      </c>
    </row>
    <row r="14" spans="1:8" s="4" customFormat="1" x14ac:dyDescent="0.2">
      <c r="A14" s="15">
        <v>4</v>
      </c>
      <c r="B14" s="16" t="s">
        <v>7</v>
      </c>
      <c r="C14" s="17">
        <v>109543153</v>
      </c>
      <c r="D14" s="17">
        <v>110598481.91</v>
      </c>
      <c r="E14" s="17">
        <v>116960362.81999999</v>
      </c>
      <c r="F14" s="17">
        <v>115950991.31</v>
      </c>
      <c r="G14" s="17">
        <v>303945.09000000003</v>
      </c>
    </row>
    <row r="15" spans="1:8" s="4" customFormat="1" x14ac:dyDescent="0.2">
      <c r="A15" s="15">
        <v>5</v>
      </c>
      <c r="B15" s="16" t="s">
        <v>8</v>
      </c>
      <c r="C15" s="17">
        <v>49260</v>
      </c>
      <c r="D15" s="17">
        <v>49260</v>
      </c>
      <c r="E15" s="17">
        <v>51006.2</v>
      </c>
      <c r="F15" s="17">
        <v>51006.2</v>
      </c>
      <c r="G15" s="17">
        <v>0</v>
      </c>
    </row>
    <row r="16" spans="1:8" s="4" customFormat="1" x14ac:dyDescent="0.2">
      <c r="A16" s="15">
        <v>6</v>
      </c>
      <c r="B16" s="16" t="s">
        <v>9</v>
      </c>
      <c r="C16" s="17">
        <v>0</v>
      </c>
      <c r="D16" s="17">
        <v>0</v>
      </c>
      <c r="E16" s="17">
        <v>1652.89</v>
      </c>
      <c r="F16" s="17">
        <v>1652.89</v>
      </c>
      <c r="G16" s="17">
        <v>0</v>
      </c>
    </row>
    <row r="17" spans="1:7" s="4" customFormat="1" x14ac:dyDescent="0.2">
      <c r="A17" s="15">
        <v>7</v>
      </c>
      <c r="B17" s="16" t="s">
        <v>10</v>
      </c>
      <c r="C17" s="17">
        <v>2321797</v>
      </c>
      <c r="D17" s="17">
        <v>4851919.7699999996</v>
      </c>
      <c r="E17" s="17">
        <v>1462329.92</v>
      </c>
      <c r="F17" s="17">
        <v>1462329.92</v>
      </c>
      <c r="G17" s="17">
        <v>0</v>
      </c>
    </row>
    <row r="18" spans="1:7" s="4" customFormat="1" x14ac:dyDescent="0.2">
      <c r="A18" s="15">
        <v>8</v>
      </c>
      <c r="B18" s="16" t="s">
        <v>11</v>
      </c>
      <c r="C18" s="17">
        <v>80000</v>
      </c>
      <c r="D18" s="17">
        <v>19006255.68</v>
      </c>
      <c r="E18" s="17">
        <v>108449.60000000001</v>
      </c>
      <c r="F18" s="17">
        <v>108449.60000000001</v>
      </c>
      <c r="G18" s="17">
        <v>3215.97</v>
      </c>
    </row>
    <row r="19" spans="1:7" s="4" customFormat="1" x14ac:dyDescent="0.2">
      <c r="A19" s="18">
        <v>9</v>
      </c>
      <c r="B19" s="19" t="s">
        <v>12</v>
      </c>
      <c r="C19" s="17">
        <v>4570000</v>
      </c>
      <c r="D19" s="17">
        <v>4570000</v>
      </c>
      <c r="E19" s="17">
        <v>0</v>
      </c>
      <c r="F19" s="17">
        <v>0</v>
      </c>
      <c r="G19" s="17">
        <v>0</v>
      </c>
    </row>
    <row r="20" spans="1:7" s="4" customFormat="1" x14ac:dyDescent="0.2">
      <c r="A20" s="20" t="s">
        <v>13</v>
      </c>
      <c r="B20" s="20"/>
      <c r="C20" s="21">
        <f>SUM(C11:C19)</f>
        <v>154475000</v>
      </c>
      <c r="D20" s="21">
        <f t="shared" ref="D20:F20" si="0">SUM(D11:D19)</f>
        <v>176986707.36000001</v>
      </c>
      <c r="E20" s="21">
        <f t="shared" si="0"/>
        <v>150389603.42999995</v>
      </c>
      <c r="F20" s="21">
        <f t="shared" si="0"/>
        <v>149311702.07999995</v>
      </c>
      <c r="G20" s="21">
        <f t="shared" ref="G20" si="1">SUM(G11:G19)</f>
        <v>533747.46</v>
      </c>
    </row>
    <row r="21" spans="1:7" s="4" customFormat="1" x14ac:dyDescent="0.2">
      <c r="A21" s="22"/>
      <c r="B21" s="22"/>
      <c r="C21" s="23"/>
      <c r="D21" s="23"/>
      <c r="E21" s="23"/>
      <c r="F21" s="23"/>
      <c r="G21" s="23"/>
    </row>
    <row r="22" spans="1:7" s="4" customFormat="1" ht="25.5" customHeight="1" x14ac:dyDescent="0.2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s="4" customFormat="1" ht="52.5" x14ac:dyDescent="0.2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s="4" customFormat="1" x14ac:dyDescent="0.2">
      <c r="A24" s="12">
        <v>1</v>
      </c>
      <c r="B24" s="13" t="s">
        <v>16</v>
      </c>
      <c r="C24" s="14">
        <v>22032067</v>
      </c>
      <c r="D24" s="14">
        <v>22665169</v>
      </c>
      <c r="E24" s="14">
        <v>21003186.75</v>
      </c>
      <c r="F24" s="14">
        <v>21003186.75</v>
      </c>
      <c r="G24" s="14">
        <v>0</v>
      </c>
    </row>
    <row r="25" spans="1:7" s="4" customFormat="1" x14ac:dyDescent="0.2">
      <c r="A25" s="15">
        <v>2</v>
      </c>
      <c r="B25" s="16" t="s">
        <v>17</v>
      </c>
      <c r="C25" s="17">
        <v>17346154</v>
      </c>
      <c r="D25" s="17">
        <v>24557829.16</v>
      </c>
      <c r="E25" s="17">
        <v>13967704.640000001</v>
      </c>
      <c r="F25" s="17">
        <v>13966822.640000001</v>
      </c>
      <c r="G25" s="17">
        <v>680649.27</v>
      </c>
    </row>
    <row r="26" spans="1:7" s="4" customFormat="1" x14ac:dyDescent="0.2">
      <c r="A26" s="15">
        <v>3</v>
      </c>
      <c r="B26" s="16" t="s">
        <v>18</v>
      </c>
      <c r="C26" s="17">
        <v>268130</v>
      </c>
      <c r="D26" s="17">
        <v>281194.84000000003</v>
      </c>
      <c r="E26" s="17">
        <v>242502.76</v>
      </c>
      <c r="F26" s="17">
        <v>242501.7</v>
      </c>
      <c r="G26" s="17">
        <v>0</v>
      </c>
    </row>
    <row r="27" spans="1:7" s="4" customFormat="1" x14ac:dyDescent="0.2">
      <c r="A27" s="15">
        <v>4</v>
      </c>
      <c r="B27" s="16" t="s">
        <v>7</v>
      </c>
      <c r="C27" s="17">
        <v>68142350</v>
      </c>
      <c r="D27" s="17">
        <v>75617835.359999999</v>
      </c>
      <c r="E27" s="17">
        <v>67778778.579999998</v>
      </c>
      <c r="F27" s="17">
        <v>51077295.329999998</v>
      </c>
      <c r="G27" s="17">
        <v>9589852.5099999998</v>
      </c>
    </row>
    <row r="28" spans="1:7" s="4" customFormat="1" x14ac:dyDescent="0.2">
      <c r="A28" s="15">
        <v>5</v>
      </c>
      <c r="B28" s="16" t="s">
        <v>19</v>
      </c>
      <c r="C28" s="17">
        <v>17065000</v>
      </c>
      <c r="D28" s="17">
        <v>3912630.14</v>
      </c>
      <c r="E28" s="17">
        <v>0</v>
      </c>
      <c r="F28" s="17">
        <v>0</v>
      </c>
      <c r="G28" s="17">
        <v>0</v>
      </c>
    </row>
    <row r="29" spans="1:7" s="4" customFormat="1" x14ac:dyDescent="0.2">
      <c r="A29" s="15">
        <v>6</v>
      </c>
      <c r="B29" s="16" t="s">
        <v>20</v>
      </c>
      <c r="C29" s="17">
        <v>8675887</v>
      </c>
      <c r="D29" s="17">
        <v>18943713.350000001</v>
      </c>
      <c r="E29" s="17">
        <v>7207689.9100000001</v>
      </c>
      <c r="F29" s="17">
        <v>7207689.9100000001</v>
      </c>
      <c r="G29" s="17">
        <v>178589.74</v>
      </c>
    </row>
    <row r="30" spans="1:7" s="4" customFormat="1" x14ac:dyDescent="0.2">
      <c r="A30" s="15">
        <v>7</v>
      </c>
      <c r="B30" s="16" t="s">
        <v>10</v>
      </c>
      <c r="C30" s="17">
        <v>20759056</v>
      </c>
      <c r="D30" s="17">
        <v>31512953.32</v>
      </c>
      <c r="E30" s="17">
        <v>21438104.460000001</v>
      </c>
      <c r="F30" s="17">
        <v>21171831.620000001</v>
      </c>
      <c r="G30" s="17">
        <v>1575518.54</v>
      </c>
    </row>
    <row r="31" spans="1:7" s="4" customFormat="1" x14ac:dyDescent="0.2">
      <c r="A31" s="15">
        <v>8</v>
      </c>
      <c r="B31" s="16" t="s">
        <v>11</v>
      </c>
      <c r="C31" s="17">
        <v>132000</v>
      </c>
      <c r="D31" s="17">
        <v>132000</v>
      </c>
      <c r="E31" s="17">
        <v>114100</v>
      </c>
      <c r="F31" s="17">
        <v>114100</v>
      </c>
      <c r="G31" s="17">
        <v>0</v>
      </c>
    </row>
    <row r="32" spans="1:7" s="4" customFormat="1" x14ac:dyDescent="0.2">
      <c r="A32" s="18">
        <v>9</v>
      </c>
      <c r="B32" s="19" t="s">
        <v>12</v>
      </c>
      <c r="C32" s="17">
        <v>54356</v>
      </c>
      <c r="D32" s="17">
        <v>54356</v>
      </c>
      <c r="E32" s="17">
        <v>54316.85</v>
      </c>
      <c r="F32" s="17">
        <v>54316.85</v>
      </c>
      <c r="G32" s="17">
        <v>0</v>
      </c>
    </row>
    <row r="33" spans="1:7" s="4" customFormat="1" x14ac:dyDescent="0.2">
      <c r="A33" s="20" t="s">
        <v>21</v>
      </c>
      <c r="B33" s="20"/>
      <c r="C33" s="21">
        <f t="shared" ref="C33:G33" si="2">SUM(C24:C32)</f>
        <v>154475000</v>
      </c>
      <c r="D33" s="21">
        <f>SUM(D24:D32)</f>
        <v>177677681.16999999</v>
      </c>
      <c r="E33" s="21">
        <f t="shared" si="2"/>
        <v>131806383.94999999</v>
      </c>
      <c r="F33" s="21">
        <f t="shared" si="2"/>
        <v>114837744.8</v>
      </c>
      <c r="G33" s="21">
        <f t="shared" si="2"/>
        <v>12024610.059999999</v>
      </c>
    </row>
    <row r="34" spans="1:7" s="11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1" customFormat="1" ht="12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2" zoomScaleNormal="100" zoomScaleSheetLayoutView="112" workbookViewId="0">
      <selection activeCell="A9" sqref="A9:B10"/>
    </sheetView>
  </sheetViews>
  <sheetFormatPr defaultColWidth="11.42578125" defaultRowHeight="14.25" x14ac:dyDescent="0.2"/>
  <cols>
    <col min="1" max="1" width="5.7109375" style="4" customWidth="1"/>
    <col min="2" max="2" width="33" style="4" customWidth="1"/>
    <col min="3" max="3" width="16.28515625" style="4" customWidth="1"/>
    <col min="4" max="4" width="17.140625" style="4" customWidth="1"/>
    <col min="5" max="5" width="16.85546875" style="4" customWidth="1"/>
    <col min="6" max="6" width="18.140625" style="4" customWidth="1"/>
    <col min="7" max="7" width="17.28515625" style="4" customWidth="1"/>
    <col min="8" max="16384" width="11.42578125" style="4"/>
  </cols>
  <sheetData>
    <row r="6" spans="1:8" s="2" customFormat="1" ht="15" x14ac:dyDescent="0.25">
      <c r="A6" s="26" t="s">
        <v>31</v>
      </c>
      <c r="B6" s="26"/>
      <c r="C6" s="26"/>
      <c r="D6" s="26"/>
      <c r="E6" s="26"/>
      <c r="F6" s="26"/>
      <c r="G6" s="26"/>
    </row>
    <row r="7" spans="1:8" s="2" customFormat="1" ht="15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5.5" customHeight="1" x14ac:dyDescent="0.2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ht="52.5" x14ac:dyDescent="0.2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">
      <c r="A11" s="12">
        <v>1</v>
      </c>
      <c r="B11" s="13" t="s">
        <v>4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8" x14ac:dyDescent="0.2">
      <c r="A12" s="15">
        <v>2</v>
      </c>
      <c r="B12" s="16" t="s">
        <v>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8" x14ac:dyDescent="0.2">
      <c r="A13" s="15">
        <v>3</v>
      </c>
      <c r="B13" s="16" t="s">
        <v>6</v>
      </c>
      <c r="C13" s="17">
        <v>223029</v>
      </c>
      <c r="D13" s="17">
        <v>223029</v>
      </c>
      <c r="E13" s="17">
        <v>428180.39</v>
      </c>
      <c r="F13" s="17">
        <v>428180.39</v>
      </c>
      <c r="G13" s="17">
        <v>327.27</v>
      </c>
    </row>
    <row r="14" spans="1:8" x14ac:dyDescent="0.2">
      <c r="A14" s="15">
        <v>4</v>
      </c>
      <c r="B14" s="16" t="s">
        <v>7</v>
      </c>
      <c r="C14" s="17">
        <v>15472171</v>
      </c>
      <c r="D14" s="17">
        <v>15491931.369999999</v>
      </c>
      <c r="E14" s="17">
        <v>15324794.189999999</v>
      </c>
      <c r="F14" s="17">
        <v>110543.19</v>
      </c>
      <c r="G14" s="17">
        <v>8234500.6600000001</v>
      </c>
    </row>
    <row r="15" spans="1:8" x14ac:dyDescent="0.2">
      <c r="A15" s="15">
        <v>5</v>
      </c>
      <c r="B15" s="16" t="s">
        <v>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8" x14ac:dyDescent="0.2">
      <c r="A16" s="15">
        <v>6</v>
      </c>
      <c r="B16" s="16" t="s">
        <v>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">
      <c r="A17" s="15">
        <v>7</v>
      </c>
      <c r="B17" s="16" t="s">
        <v>10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">
      <c r="A18" s="15">
        <v>8</v>
      </c>
      <c r="B18" s="16" t="s">
        <v>11</v>
      </c>
      <c r="C18" s="17">
        <v>2800</v>
      </c>
      <c r="D18" s="17">
        <v>3146316.62</v>
      </c>
      <c r="E18" s="17">
        <v>2800</v>
      </c>
      <c r="F18" s="17">
        <v>2800</v>
      </c>
      <c r="G18" s="17">
        <v>0</v>
      </c>
    </row>
    <row r="19" spans="1:7" x14ac:dyDescent="0.2">
      <c r="A19" s="18">
        <v>9</v>
      </c>
      <c r="B19" s="19" t="s">
        <v>12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">
      <c r="A20" s="20" t="s">
        <v>13</v>
      </c>
      <c r="B20" s="20"/>
      <c r="C20" s="21">
        <f t="shared" ref="C20:G20" si="0">SUM(C11:C19)</f>
        <v>15698000</v>
      </c>
      <c r="D20" s="21">
        <f t="shared" si="0"/>
        <v>18861276.989999998</v>
      </c>
      <c r="E20" s="21">
        <f t="shared" si="0"/>
        <v>15755774.58</v>
      </c>
      <c r="F20" s="21">
        <f t="shared" si="0"/>
        <v>541523.58000000007</v>
      </c>
      <c r="G20" s="21">
        <f t="shared" si="0"/>
        <v>8234827.9299999997</v>
      </c>
    </row>
    <row r="21" spans="1:7" x14ac:dyDescent="0.2">
      <c r="A21" s="22"/>
      <c r="B21" s="22"/>
      <c r="C21" s="23"/>
      <c r="D21" s="23"/>
      <c r="E21" s="23"/>
      <c r="F21" s="23"/>
      <c r="G21" s="23"/>
    </row>
    <row r="22" spans="1:7" ht="25.5" customHeight="1" x14ac:dyDescent="0.2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ht="52.5" x14ac:dyDescent="0.2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">
      <c r="A24" s="12">
        <v>1</v>
      </c>
      <c r="B24" s="13" t="s">
        <v>16</v>
      </c>
      <c r="C24" s="14">
        <v>3017602</v>
      </c>
      <c r="D24" s="14">
        <v>3017602</v>
      </c>
      <c r="E24" s="14">
        <v>2784519.98</v>
      </c>
      <c r="F24" s="14">
        <v>2784519.98</v>
      </c>
      <c r="G24" s="14">
        <v>0</v>
      </c>
    </row>
    <row r="25" spans="1:7" x14ac:dyDescent="0.2">
      <c r="A25" s="15">
        <v>2</v>
      </c>
      <c r="B25" s="16" t="s">
        <v>17</v>
      </c>
      <c r="C25" s="17">
        <v>6119498</v>
      </c>
      <c r="D25" s="17">
        <v>7248892.7199999997</v>
      </c>
      <c r="E25" s="17">
        <v>4470732.0199999996</v>
      </c>
      <c r="F25" s="17">
        <v>4470732.0199999996</v>
      </c>
      <c r="G25" s="17">
        <v>156658.68</v>
      </c>
    </row>
    <row r="26" spans="1:7" x14ac:dyDescent="0.2">
      <c r="A26" s="15">
        <v>3</v>
      </c>
      <c r="B26" s="16" t="s">
        <v>18</v>
      </c>
      <c r="C26" s="17">
        <v>25300</v>
      </c>
      <c r="D26" s="17">
        <v>25300</v>
      </c>
      <c r="E26" s="17">
        <v>13699.48</v>
      </c>
      <c r="F26" s="17">
        <v>13699.48</v>
      </c>
      <c r="G26" s="17">
        <v>7.88</v>
      </c>
    </row>
    <row r="27" spans="1:7" x14ac:dyDescent="0.2">
      <c r="A27" s="15">
        <v>4</v>
      </c>
      <c r="B27" s="16" t="s">
        <v>7</v>
      </c>
      <c r="C27" s="17">
        <v>5588400</v>
      </c>
      <c r="D27" s="17">
        <v>6512308.9000000004</v>
      </c>
      <c r="E27" s="17">
        <v>5691920.5599999996</v>
      </c>
      <c r="F27" s="17">
        <v>5682832.1799999997</v>
      </c>
      <c r="G27" s="17">
        <v>359286.96</v>
      </c>
    </row>
    <row r="28" spans="1:7" x14ac:dyDescent="0.2">
      <c r="A28" s="15">
        <v>5</v>
      </c>
      <c r="B28" s="16" t="s">
        <v>19</v>
      </c>
      <c r="C28" s="17">
        <v>258000</v>
      </c>
      <c r="D28" s="17">
        <v>258000</v>
      </c>
      <c r="E28" s="17">
        <v>0</v>
      </c>
      <c r="F28" s="17">
        <v>0</v>
      </c>
      <c r="G28" s="17">
        <v>0</v>
      </c>
    </row>
    <row r="29" spans="1:7" x14ac:dyDescent="0.2">
      <c r="A29" s="15">
        <v>6</v>
      </c>
      <c r="B29" s="16" t="s">
        <v>20</v>
      </c>
      <c r="C29" s="17">
        <v>191200</v>
      </c>
      <c r="D29" s="17">
        <v>672687.14</v>
      </c>
      <c r="E29" s="17">
        <v>224254.34</v>
      </c>
      <c r="F29" s="17">
        <v>224254.34</v>
      </c>
      <c r="G29" s="17">
        <v>0</v>
      </c>
    </row>
    <row r="30" spans="1:7" x14ac:dyDescent="0.2">
      <c r="A30" s="15">
        <v>7</v>
      </c>
      <c r="B30" s="16" t="s">
        <v>10</v>
      </c>
      <c r="C30" s="17">
        <v>480000</v>
      </c>
      <c r="D30" s="17">
        <v>1108486.23</v>
      </c>
      <c r="E30" s="17">
        <v>818406.18</v>
      </c>
      <c r="F30" s="17">
        <v>818406.18</v>
      </c>
      <c r="G30" s="17">
        <v>86675.13</v>
      </c>
    </row>
    <row r="31" spans="1:7" x14ac:dyDescent="0.2">
      <c r="A31" s="15">
        <v>8</v>
      </c>
      <c r="B31" s="16" t="s">
        <v>11</v>
      </c>
      <c r="C31" s="17">
        <v>18000</v>
      </c>
      <c r="D31" s="17">
        <v>18000</v>
      </c>
      <c r="E31" s="17">
        <v>0</v>
      </c>
      <c r="F31" s="17">
        <v>0</v>
      </c>
      <c r="G31" s="17">
        <v>0</v>
      </c>
    </row>
    <row r="32" spans="1:7" x14ac:dyDescent="0.2">
      <c r="A32" s="18">
        <v>9</v>
      </c>
      <c r="B32" s="19" t="s">
        <v>12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20" t="s">
        <v>21</v>
      </c>
      <c r="B33" s="20"/>
      <c r="C33" s="21">
        <f>SUM(C24:C32)</f>
        <v>15698000</v>
      </c>
      <c r="D33" s="21">
        <f t="shared" ref="D33:G33" si="1">SUM(D24:D32)</f>
        <v>18861276.989999998</v>
      </c>
      <c r="E33" s="21">
        <f t="shared" si="1"/>
        <v>14003532.559999999</v>
      </c>
      <c r="F33" s="21">
        <f t="shared" si="1"/>
        <v>13994444.18</v>
      </c>
      <c r="G33" s="21">
        <f t="shared" si="1"/>
        <v>602628.65</v>
      </c>
    </row>
    <row r="34" spans="1:7" s="11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1" customFormat="1" ht="12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0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6"/>
  <sheetViews>
    <sheetView showGridLines="0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85546875" style="4" customWidth="1"/>
    <col min="2" max="2" width="30.5703125" style="4" customWidth="1"/>
    <col min="3" max="3" width="18.28515625" style="4" customWidth="1"/>
    <col min="4" max="4" width="17.7109375" style="4" customWidth="1"/>
    <col min="5" max="5" width="18.7109375" style="4" customWidth="1"/>
    <col min="6" max="6" width="17.7109375" style="4" customWidth="1"/>
    <col min="7" max="7" width="16.42578125" style="4" customWidth="1"/>
    <col min="8" max="16384" width="11.42578125" style="4"/>
  </cols>
  <sheetData>
    <row r="6" spans="1:8" s="2" customFormat="1" ht="31.5" customHeight="1" x14ac:dyDescent="0.25">
      <c r="A6" s="33" t="s">
        <v>32</v>
      </c>
      <c r="B6" s="33"/>
      <c r="C6" s="33"/>
      <c r="D6" s="33"/>
      <c r="E6" s="33"/>
      <c r="F6" s="33"/>
      <c r="G6" s="33"/>
    </row>
    <row r="7" spans="1:8" s="2" customFormat="1" ht="15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5.5" customHeight="1" x14ac:dyDescent="0.2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ht="52.5" x14ac:dyDescent="0.2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">
      <c r="A11" s="12">
        <v>1</v>
      </c>
      <c r="B11" s="13" t="s">
        <v>4</v>
      </c>
      <c r="C11" s="14"/>
      <c r="D11" s="14"/>
      <c r="E11" s="14"/>
      <c r="F11" s="14"/>
      <c r="G11" s="14"/>
    </row>
    <row r="12" spans="1:8" x14ac:dyDescent="0.2">
      <c r="A12" s="15">
        <v>2</v>
      </c>
      <c r="B12" s="16" t="s">
        <v>5</v>
      </c>
      <c r="C12" s="17"/>
      <c r="D12" s="17"/>
      <c r="E12" s="17"/>
      <c r="F12" s="17"/>
      <c r="G12" s="17"/>
    </row>
    <row r="13" spans="1:8" x14ac:dyDescent="0.2">
      <c r="A13" s="15">
        <v>3</v>
      </c>
      <c r="B13" s="16" t="s">
        <v>6</v>
      </c>
      <c r="C13" s="17">
        <v>6714000</v>
      </c>
      <c r="D13" s="17">
        <v>6714000</v>
      </c>
      <c r="E13" s="17">
        <v>9219236.9199999999</v>
      </c>
      <c r="F13" s="17">
        <v>9216156.9199999999</v>
      </c>
      <c r="G13" s="17">
        <v>1761.1</v>
      </c>
    </row>
    <row r="14" spans="1:8" x14ac:dyDescent="0.2">
      <c r="A14" s="15">
        <v>4</v>
      </c>
      <c r="B14" s="16" t="s">
        <v>7</v>
      </c>
      <c r="C14" s="17">
        <v>5700000</v>
      </c>
      <c r="D14" s="17">
        <v>5700000</v>
      </c>
      <c r="E14" s="17">
        <v>3876206.04</v>
      </c>
      <c r="F14" s="17">
        <v>3876206.04</v>
      </c>
      <c r="G14" s="17"/>
    </row>
    <row r="15" spans="1:8" x14ac:dyDescent="0.2">
      <c r="A15" s="15">
        <v>5</v>
      </c>
      <c r="B15" s="16" t="s">
        <v>8</v>
      </c>
      <c r="C15" s="17"/>
      <c r="D15" s="17"/>
      <c r="E15" s="17"/>
      <c r="F15" s="17"/>
      <c r="G15" s="17"/>
    </row>
    <row r="16" spans="1:8" x14ac:dyDescent="0.2">
      <c r="A16" s="15">
        <v>6</v>
      </c>
      <c r="B16" s="16" t="s">
        <v>9</v>
      </c>
      <c r="C16" s="17"/>
      <c r="D16" s="17"/>
      <c r="E16" s="17"/>
      <c r="F16" s="17"/>
      <c r="G16" s="17"/>
    </row>
    <row r="17" spans="1:7" x14ac:dyDescent="0.2">
      <c r="A17" s="15">
        <v>7</v>
      </c>
      <c r="B17" s="16" t="s">
        <v>10</v>
      </c>
      <c r="C17" s="17"/>
      <c r="D17" s="17"/>
      <c r="E17" s="17"/>
      <c r="F17" s="17"/>
      <c r="G17" s="17"/>
    </row>
    <row r="18" spans="1:7" x14ac:dyDescent="0.2">
      <c r="A18" s="15">
        <v>8</v>
      </c>
      <c r="B18" s="16" t="s">
        <v>11</v>
      </c>
      <c r="C18" s="17">
        <v>18000</v>
      </c>
      <c r="D18" s="17">
        <v>1546581.66</v>
      </c>
      <c r="E18" s="17">
        <v>19348.45</v>
      </c>
      <c r="F18" s="17">
        <v>19348.45</v>
      </c>
      <c r="G18" s="17"/>
    </row>
    <row r="19" spans="1:7" x14ac:dyDescent="0.2">
      <c r="A19" s="18">
        <v>9</v>
      </c>
      <c r="B19" s="19" t="s">
        <v>12</v>
      </c>
      <c r="C19" s="17"/>
      <c r="D19" s="17"/>
      <c r="E19" s="17"/>
      <c r="F19" s="17"/>
      <c r="G19" s="17"/>
    </row>
    <row r="20" spans="1:7" x14ac:dyDescent="0.2">
      <c r="A20" s="20" t="s">
        <v>13</v>
      </c>
      <c r="B20" s="20"/>
      <c r="C20" s="21">
        <f t="shared" ref="C20:G20" si="0">SUM(C11:C19)</f>
        <v>12432000</v>
      </c>
      <c r="D20" s="21">
        <f t="shared" si="0"/>
        <v>13960581.66</v>
      </c>
      <c r="E20" s="21">
        <f t="shared" si="0"/>
        <v>13114791.41</v>
      </c>
      <c r="F20" s="21">
        <f t="shared" si="0"/>
        <v>13111711.41</v>
      </c>
      <c r="G20" s="21">
        <f t="shared" si="0"/>
        <v>1761.1</v>
      </c>
    </row>
    <row r="21" spans="1:7" x14ac:dyDescent="0.2">
      <c r="A21" s="22"/>
      <c r="B21" s="22"/>
      <c r="C21" s="23"/>
      <c r="D21" s="23"/>
      <c r="E21" s="23"/>
      <c r="F21" s="23"/>
      <c r="G21" s="23"/>
    </row>
    <row r="22" spans="1:7" ht="25.5" customHeight="1" x14ac:dyDescent="0.2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ht="52.5" x14ac:dyDescent="0.2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">
      <c r="A24" s="12">
        <v>1</v>
      </c>
      <c r="B24" s="13" t="s">
        <v>16</v>
      </c>
      <c r="C24" s="14">
        <v>7743312</v>
      </c>
      <c r="D24" s="14">
        <v>7743312</v>
      </c>
      <c r="E24" s="14">
        <v>6699848.5800000001</v>
      </c>
      <c r="F24" s="14">
        <v>6699848.5800000001</v>
      </c>
      <c r="G24" s="14">
        <v>0</v>
      </c>
    </row>
    <row r="25" spans="1:7" x14ac:dyDescent="0.2">
      <c r="A25" s="15">
        <v>2</v>
      </c>
      <c r="B25" s="16" t="s">
        <v>17</v>
      </c>
      <c r="C25" s="17">
        <v>4418188</v>
      </c>
      <c r="D25" s="17">
        <v>5594984.3300000001</v>
      </c>
      <c r="E25" s="17">
        <v>3689930.53</v>
      </c>
      <c r="F25" s="17">
        <v>3683712</v>
      </c>
      <c r="G25" s="17">
        <v>41164.83</v>
      </c>
    </row>
    <row r="26" spans="1:7" x14ac:dyDescent="0.2">
      <c r="A26" s="15">
        <v>3</v>
      </c>
      <c r="B26" s="16" t="s">
        <v>18</v>
      </c>
      <c r="C26" s="17">
        <v>82500</v>
      </c>
      <c r="D26" s="17">
        <v>82500</v>
      </c>
      <c r="E26" s="17">
        <v>24721.84</v>
      </c>
      <c r="F26" s="17">
        <v>24531.54</v>
      </c>
      <c r="G26" s="17">
        <v>1195.04</v>
      </c>
    </row>
    <row r="27" spans="1:7" x14ac:dyDescent="0.2">
      <c r="A27" s="15">
        <v>4</v>
      </c>
      <c r="B27" s="16" t="s">
        <v>7</v>
      </c>
      <c r="C27" s="17"/>
      <c r="D27" s="17"/>
      <c r="E27" s="17"/>
      <c r="F27" s="17"/>
      <c r="G27" s="17"/>
    </row>
    <row r="28" spans="1:7" x14ac:dyDescent="0.2">
      <c r="A28" s="15">
        <v>5</v>
      </c>
      <c r="B28" s="16" t="s">
        <v>19</v>
      </c>
      <c r="C28" s="17"/>
      <c r="D28" s="17"/>
      <c r="E28" s="17"/>
      <c r="F28" s="17"/>
      <c r="G28" s="17"/>
    </row>
    <row r="29" spans="1:7" x14ac:dyDescent="0.2">
      <c r="A29" s="15">
        <v>6</v>
      </c>
      <c r="B29" s="16" t="s">
        <v>20</v>
      </c>
      <c r="C29" s="17">
        <v>152000</v>
      </c>
      <c r="D29" s="17">
        <v>503285.33</v>
      </c>
      <c r="E29" s="17">
        <v>80251.23</v>
      </c>
      <c r="F29" s="17">
        <v>80251.23</v>
      </c>
      <c r="G29" s="17">
        <v>0</v>
      </c>
    </row>
    <row r="30" spans="1:7" x14ac:dyDescent="0.2">
      <c r="A30" s="15">
        <v>7</v>
      </c>
      <c r="B30" s="16" t="s">
        <v>10</v>
      </c>
      <c r="C30" s="17"/>
      <c r="D30" s="17"/>
      <c r="E30" s="17"/>
      <c r="F30" s="17"/>
      <c r="G30" s="17"/>
    </row>
    <row r="31" spans="1:7" x14ac:dyDescent="0.2">
      <c r="A31" s="15">
        <v>8</v>
      </c>
      <c r="B31" s="16" t="s">
        <v>11</v>
      </c>
      <c r="C31" s="17">
        <v>36000</v>
      </c>
      <c r="D31" s="17">
        <v>36500</v>
      </c>
      <c r="E31" s="17">
        <v>36450</v>
      </c>
      <c r="F31" s="17">
        <v>36450</v>
      </c>
      <c r="G31" s="17">
        <v>0</v>
      </c>
    </row>
    <row r="32" spans="1:7" x14ac:dyDescent="0.2">
      <c r="A32" s="18">
        <v>9</v>
      </c>
      <c r="B32" s="19" t="s">
        <v>12</v>
      </c>
      <c r="C32" s="17"/>
      <c r="D32" s="17"/>
      <c r="E32" s="17"/>
      <c r="F32" s="17"/>
      <c r="G32" s="17"/>
    </row>
    <row r="33" spans="1:7" x14ac:dyDescent="0.2">
      <c r="A33" s="20" t="s">
        <v>21</v>
      </c>
      <c r="B33" s="20"/>
      <c r="C33" s="21">
        <f t="shared" ref="C33:G33" si="1">SUM(C24:C32)</f>
        <v>12432000</v>
      </c>
      <c r="D33" s="21">
        <f t="shared" si="1"/>
        <v>13960581.66</v>
      </c>
      <c r="E33" s="21">
        <f t="shared" si="1"/>
        <v>10531202.18</v>
      </c>
      <c r="F33" s="21">
        <f t="shared" si="1"/>
        <v>10524793.35</v>
      </c>
      <c r="G33" s="21">
        <f t="shared" si="1"/>
        <v>42359.87</v>
      </c>
    </row>
    <row r="34" spans="1:7" s="11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1" customFormat="1" ht="12" x14ac:dyDescent="0.2">
      <c r="A35" s="5" t="s">
        <v>23</v>
      </c>
      <c r="B35" s="5"/>
      <c r="C35" s="9"/>
      <c r="D35" s="10"/>
      <c r="E35" s="10"/>
      <c r="F35" s="10"/>
      <c r="G35" s="10"/>
    </row>
    <row r="36" spans="1:7" x14ac:dyDescent="0.2">
      <c r="A36" s="27"/>
      <c r="B36" s="28"/>
      <c r="C36" s="31"/>
      <c r="D36" s="31"/>
      <c r="E36" s="31"/>
      <c r="F36" s="31"/>
      <c r="G36" s="25"/>
    </row>
  </sheetData>
  <mergeCells count="8">
    <mergeCell ref="A36:B36"/>
    <mergeCell ref="C36:F36"/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4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7" width="16" style="4" customWidth="1"/>
    <col min="8" max="16384" width="11.42578125" style="4"/>
  </cols>
  <sheetData>
    <row r="6" spans="1:8" s="2" customFormat="1" ht="15" x14ac:dyDescent="0.25">
      <c r="A6" s="26" t="s">
        <v>33</v>
      </c>
      <c r="B6" s="26"/>
      <c r="C6" s="26"/>
      <c r="D6" s="26"/>
      <c r="E6" s="26"/>
      <c r="F6" s="26"/>
      <c r="G6" s="26"/>
    </row>
    <row r="7" spans="1:8" s="2" customFormat="1" ht="15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5.5" customHeight="1" x14ac:dyDescent="0.2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ht="56.25" customHeight="1" x14ac:dyDescent="0.2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">
      <c r="A11" s="12">
        <v>1</v>
      </c>
      <c r="B11" s="13" t="s">
        <v>4</v>
      </c>
      <c r="C11" s="14"/>
      <c r="D11" s="14"/>
      <c r="E11" s="14"/>
      <c r="F11" s="14"/>
      <c r="G11" s="14"/>
    </row>
    <row r="12" spans="1:8" x14ac:dyDescent="0.2">
      <c r="A12" s="15">
        <v>2</v>
      </c>
      <c r="B12" s="16" t="s">
        <v>5</v>
      </c>
      <c r="C12" s="17"/>
      <c r="D12" s="17"/>
      <c r="E12" s="17"/>
      <c r="F12" s="17"/>
      <c r="G12" s="17"/>
    </row>
    <row r="13" spans="1:8" x14ac:dyDescent="0.2">
      <c r="A13" s="15">
        <v>3</v>
      </c>
      <c r="B13" s="16" t="s">
        <v>6</v>
      </c>
      <c r="C13" s="17">
        <v>459250</v>
      </c>
      <c r="D13" s="17">
        <v>459250</v>
      </c>
      <c r="E13" s="17">
        <v>479048.85</v>
      </c>
      <c r="F13" s="17">
        <v>432510.15</v>
      </c>
      <c r="G13" s="17">
        <v>44968.53</v>
      </c>
    </row>
    <row r="14" spans="1:8" x14ac:dyDescent="0.2">
      <c r="A14" s="15">
        <v>4</v>
      </c>
      <c r="B14" s="16" t="s">
        <v>7</v>
      </c>
      <c r="C14" s="17">
        <v>3085875</v>
      </c>
      <c r="D14" s="17">
        <v>3120181.01</v>
      </c>
      <c r="E14" s="17">
        <v>3512485.97</v>
      </c>
      <c r="F14" s="17">
        <v>3512485.97</v>
      </c>
      <c r="G14" s="17">
        <v>0</v>
      </c>
    </row>
    <row r="15" spans="1:8" x14ac:dyDescent="0.2">
      <c r="A15" s="15">
        <v>5</v>
      </c>
      <c r="B15" s="16" t="s">
        <v>8</v>
      </c>
      <c r="C15" s="17"/>
      <c r="D15" s="17"/>
      <c r="E15" s="17"/>
      <c r="F15" s="17"/>
      <c r="G15" s="17"/>
    </row>
    <row r="16" spans="1:8" x14ac:dyDescent="0.2">
      <c r="A16" s="15">
        <v>6</v>
      </c>
      <c r="B16" s="16" t="s">
        <v>9</v>
      </c>
      <c r="C16" s="17"/>
      <c r="D16" s="17"/>
      <c r="E16" s="17"/>
      <c r="F16" s="17"/>
      <c r="G16" s="17"/>
    </row>
    <row r="17" spans="1:7" x14ac:dyDescent="0.2">
      <c r="A17" s="15">
        <v>7</v>
      </c>
      <c r="B17" s="16" t="s">
        <v>10</v>
      </c>
      <c r="C17" s="17"/>
      <c r="D17" s="17"/>
      <c r="E17" s="17"/>
      <c r="F17" s="17"/>
      <c r="G17" s="17"/>
    </row>
    <row r="18" spans="1:7" x14ac:dyDescent="0.2">
      <c r="A18" s="15">
        <v>8</v>
      </c>
      <c r="B18" s="16" t="s">
        <v>11</v>
      </c>
      <c r="C18" s="17">
        <v>3000</v>
      </c>
      <c r="D18" s="17">
        <v>44219.89</v>
      </c>
      <c r="E18" s="17">
        <v>4463.3999999999996</v>
      </c>
      <c r="F18" s="17">
        <v>4463.3999999999996</v>
      </c>
      <c r="G18" s="17">
        <v>0</v>
      </c>
    </row>
    <row r="19" spans="1:7" x14ac:dyDescent="0.2">
      <c r="A19" s="18">
        <v>9</v>
      </c>
      <c r="B19" s="19" t="s">
        <v>12</v>
      </c>
      <c r="C19" s="17"/>
      <c r="D19" s="17"/>
      <c r="E19" s="17"/>
      <c r="F19" s="17"/>
      <c r="G19" s="17"/>
    </row>
    <row r="20" spans="1:7" x14ac:dyDescent="0.2">
      <c r="A20" s="20" t="s">
        <v>13</v>
      </c>
      <c r="B20" s="20"/>
      <c r="C20" s="21">
        <f t="shared" ref="C20:G20" si="0">SUM(C11:C19)</f>
        <v>3548125</v>
      </c>
      <c r="D20" s="21">
        <f t="shared" si="0"/>
        <v>3623650.9</v>
      </c>
      <c r="E20" s="21">
        <f t="shared" si="0"/>
        <v>3995998.22</v>
      </c>
      <c r="F20" s="21">
        <f t="shared" si="0"/>
        <v>3949459.52</v>
      </c>
      <c r="G20" s="21">
        <f t="shared" si="0"/>
        <v>44968.53</v>
      </c>
    </row>
    <row r="21" spans="1:7" x14ac:dyDescent="0.2">
      <c r="A21" s="22"/>
      <c r="B21" s="22"/>
      <c r="C21" s="23"/>
      <c r="D21" s="23"/>
      <c r="E21" s="23"/>
      <c r="F21" s="23"/>
      <c r="G21" s="23"/>
    </row>
    <row r="22" spans="1:7" ht="25.5" customHeight="1" x14ac:dyDescent="0.2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ht="52.5" x14ac:dyDescent="0.2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">
      <c r="A24" s="12">
        <v>1</v>
      </c>
      <c r="B24" s="13" t="s">
        <v>16</v>
      </c>
      <c r="C24" s="14">
        <v>3122445</v>
      </c>
      <c r="D24" s="14">
        <v>3131736.51</v>
      </c>
      <c r="E24" s="14">
        <v>3093323.38</v>
      </c>
      <c r="F24" s="14">
        <v>3093323.38</v>
      </c>
      <c r="G24" s="14"/>
    </row>
    <row r="25" spans="1:7" x14ac:dyDescent="0.2">
      <c r="A25" s="15">
        <v>2</v>
      </c>
      <c r="B25" s="16" t="s">
        <v>17</v>
      </c>
      <c r="C25" s="17">
        <v>350830</v>
      </c>
      <c r="D25" s="17">
        <v>399537.54</v>
      </c>
      <c r="E25" s="17">
        <v>322751.71000000002</v>
      </c>
      <c r="F25" s="17">
        <v>321251.71000000002</v>
      </c>
      <c r="G25" s="17"/>
    </row>
    <row r="26" spans="1:7" x14ac:dyDescent="0.2">
      <c r="A26" s="15">
        <v>3</v>
      </c>
      <c r="B26" s="16" t="s">
        <v>18</v>
      </c>
      <c r="C26" s="17">
        <v>550</v>
      </c>
      <c r="D26" s="17">
        <v>550</v>
      </c>
      <c r="E26" s="17">
        <v>154.77000000000001</v>
      </c>
      <c r="F26" s="17">
        <v>154.77000000000001</v>
      </c>
      <c r="G26" s="17">
        <v>19.350000000000001</v>
      </c>
    </row>
    <row r="27" spans="1:7" x14ac:dyDescent="0.2">
      <c r="A27" s="15">
        <v>4</v>
      </c>
      <c r="B27" s="16" t="s">
        <v>7</v>
      </c>
      <c r="C27" s="17">
        <v>10700</v>
      </c>
      <c r="D27" s="17">
        <v>10700</v>
      </c>
      <c r="E27" s="17">
        <v>6723.66</v>
      </c>
      <c r="F27" s="17">
        <v>6723.66</v>
      </c>
      <c r="G27" s="17"/>
    </row>
    <row r="28" spans="1:7" x14ac:dyDescent="0.2">
      <c r="A28" s="15">
        <v>5</v>
      </c>
      <c r="B28" s="16" t="s">
        <v>19</v>
      </c>
      <c r="C28" s="17"/>
      <c r="D28" s="17"/>
      <c r="E28" s="17"/>
      <c r="F28" s="17"/>
      <c r="G28" s="17"/>
    </row>
    <row r="29" spans="1:7" x14ac:dyDescent="0.2">
      <c r="A29" s="15">
        <v>6</v>
      </c>
      <c r="B29" s="16" t="s">
        <v>20</v>
      </c>
      <c r="C29" s="17">
        <v>60600</v>
      </c>
      <c r="D29" s="17">
        <v>78126.850000000006</v>
      </c>
      <c r="E29" s="17">
        <v>54774.85</v>
      </c>
      <c r="F29" s="17">
        <v>54774.85</v>
      </c>
      <c r="G29" s="17"/>
    </row>
    <row r="30" spans="1:7" x14ac:dyDescent="0.2">
      <c r="A30" s="15">
        <v>7</v>
      </c>
      <c r="B30" s="16" t="s">
        <v>10</v>
      </c>
      <c r="C30" s="17"/>
      <c r="D30" s="17"/>
      <c r="E30" s="17"/>
      <c r="F30" s="17"/>
      <c r="G30" s="17"/>
    </row>
    <row r="31" spans="1:7" x14ac:dyDescent="0.2">
      <c r="A31" s="15">
        <v>8</v>
      </c>
      <c r="B31" s="16" t="s">
        <v>11</v>
      </c>
      <c r="C31" s="17">
        <v>3000</v>
      </c>
      <c r="D31" s="17">
        <v>3000</v>
      </c>
      <c r="E31" s="17">
        <v>1650</v>
      </c>
      <c r="F31" s="17">
        <v>1650</v>
      </c>
      <c r="G31" s="17"/>
    </row>
    <row r="32" spans="1:7" x14ac:dyDescent="0.2">
      <c r="A32" s="18">
        <v>9</v>
      </c>
      <c r="B32" s="19" t="s">
        <v>12</v>
      </c>
      <c r="C32" s="17"/>
      <c r="D32" s="17"/>
      <c r="E32" s="17"/>
      <c r="F32" s="17"/>
      <c r="G32" s="17"/>
    </row>
    <row r="33" spans="1:7" x14ac:dyDescent="0.2">
      <c r="A33" s="20" t="s">
        <v>21</v>
      </c>
      <c r="B33" s="20"/>
      <c r="C33" s="21">
        <f t="shared" ref="C33:G33" si="1">SUM(C24:C32)</f>
        <v>3548125</v>
      </c>
      <c r="D33" s="21">
        <f t="shared" si="1"/>
        <v>3623650.9</v>
      </c>
      <c r="E33" s="21">
        <f t="shared" si="1"/>
        <v>3479378.37</v>
      </c>
      <c r="F33" s="21">
        <f t="shared" si="1"/>
        <v>3477878.37</v>
      </c>
      <c r="G33" s="21">
        <f t="shared" si="1"/>
        <v>19.350000000000001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6" width="16" style="4" customWidth="1"/>
    <col min="7" max="7" width="14.42578125" style="4" customWidth="1"/>
    <col min="8" max="16384" width="11.42578125" style="4"/>
  </cols>
  <sheetData>
    <row r="6" spans="1:8" s="2" customFormat="1" ht="15" x14ac:dyDescent="0.25">
      <c r="A6" s="26" t="s">
        <v>34</v>
      </c>
      <c r="B6" s="26"/>
      <c r="C6" s="26"/>
      <c r="D6" s="26"/>
      <c r="E6" s="26"/>
      <c r="F6" s="26"/>
      <c r="G6" s="3"/>
      <c r="H6" s="3"/>
    </row>
    <row r="7" spans="1:8" s="2" customFormat="1" ht="15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5.5" x14ac:dyDescent="0.2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ht="52.5" x14ac:dyDescent="0.2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">
      <c r="A11" s="12">
        <v>1</v>
      </c>
      <c r="B11" s="13" t="s">
        <v>4</v>
      </c>
      <c r="C11" s="14"/>
      <c r="D11" s="14"/>
      <c r="E11" s="14"/>
      <c r="F11" s="14"/>
      <c r="G11" s="14"/>
    </row>
    <row r="12" spans="1:8" x14ac:dyDescent="0.2">
      <c r="A12" s="15">
        <v>2</v>
      </c>
      <c r="B12" s="16" t="s">
        <v>5</v>
      </c>
      <c r="C12" s="17"/>
      <c r="D12" s="17"/>
      <c r="E12" s="17"/>
      <c r="F12" s="17"/>
      <c r="G12" s="17"/>
    </row>
    <row r="13" spans="1:8" x14ac:dyDescent="0.2">
      <c r="A13" s="15">
        <v>3</v>
      </c>
      <c r="B13" s="16" t="s">
        <v>6</v>
      </c>
      <c r="C13" s="17">
        <v>7863970.8200000003</v>
      </c>
      <c r="D13" s="17">
        <v>9407837.5</v>
      </c>
      <c r="E13" s="17">
        <v>9173279.4199999999</v>
      </c>
      <c r="F13" s="17">
        <v>8625748.5099999998</v>
      </c>
      <c r="G13" s="17">
        <v>969091.52</v>
      </c>
    </row>
    <row r="14" spans="1:8" x14ac:dyDescent="0.2">
      <c r="A14" s="15">
        <v>4</v>
      </c>
      <c r="B14" s="16" t="s">
        <v>7</v>
      </c>
      <c r="C14" s="17">
        <v>18003235.91</v>
      </c>
      <c r="D14" s="17">
        <v>21924360.559999999</v>
      </c>
      <c r="E14" s="17">
        <v>13246824.119999999</v>
      </c>
      <c r="F14" s="17">
        <v>13122986.640000001</v>
      </c>
      <c r="G14" s="17">
        <v>16975.849999999999</v>
      </c>
    </row>
    <row r="15" spans="1:8" x14ac:dyDescent="0.2">
      <c r="A15" s="15">
        <v>5</v>
      </c>
      <c r="B15" s="16" t="s">
        <v>8</v>
      </c>
      <c r="C15" s="17">
        <v>6825.4</v>
      </c>
      <c r="D15" s="17">
        <v>6825.4</v>
      </c>
      <c r="E15" s="17">
        <v>61840.22</v>
      </c>
      <c r="F15" s="17">
        <v>61840.22</v>
      </c>
      <c r="G15" s="17"/>
    </row>
    <row r="16" spans="1:8" x14ac:dyDescent="0.2">
      <c r="A16" s="15">
        <v>6</v>
      </c>
      <c r="B16" s="16" t="s">
        <v>9</v>
      </c>
      <c r="C16" s="17"/>
      <c r="D16" s="17"/>
      <c r="E16" s="17"/>
      <c r="F16" s="17"/>
      <c r="G16" s="17"/>
    </row>
    <row r="17" spans="1:7" x14ac:dyDescent="0.2">
      <c r="A17" s="15">
        <v>7</v>
      </c>
      <c r="B17" s="16" t="s">
        <v>10</v>
      </c>
      <c r="C17" s="17">
        <v>2169859.69</v>
      </c>
      <c r="D17" s="17">
        <v>3049254.85</v>
      </c>
      <c r="E17" s="17"/>
      <c r="F17" s="17"/>
      <c r="G17" s="17"/>
    </row>
    <row r="18" spans="1:7" x14ac:dyDescent="0.2">
      <c r="A18" s="15">
        <v>8</v>
      </c>
      <c r="B18" s="16" t="s">
        <v>11</v>
      </c>
      <c r="C18" s="17">
        <v>215822.88</v>
      </c>
      <c r="D18" s="17">
        <v>9251677.3000000007</v>
      </c>
      <c r="E18" s="17">
        <v>919138.34</v>
      </c>
      <c r="F18" s="17">
        <v>919138.34</v>
      </c>
      <c r="G18" s="17"/>
    </row>
    <row r="19" spans="1:7" x14ac:dyDescent="0.2">
      <c r="A19" s="18">
        <v>9</v>
      </c>
      <c r="B19" s="19" t="s">
        <v>12</v>
      </c>
      <c r="C19" s="17">
        <v>11355285.300000001</v>
      </c>
      <c r="D19" s="17">
        <v>11355285.300000001</v>
      </c>
      <c r="E19" s="17"/>
      <c r="F19" s="17"/>
      <c r="G19" s="17"/>
    </row>
    <row r="20" spans="1:7" x14ac:dyDescent="0.2">
      <c r="A20" s="20" t="s">
        <v>13</v>
      </c>
      <c r="B20" s="20"/>
      <c r="C20" s="21">
        <f>SUM(C11:C19)</f>
        <v>39615000</v>
      </c>
      <c r="D20" s="21">
        <f>SUM(D11:D19)</f>
        <v>54995240.909999996</v>
      </c>
      <c r="E20" s="21">
        <f t="shared" ref="E20:F20" si="0">SUM(E11:E19)</f>
        <v>23401082.099999998</v>
      </c>
      <c r="F20" s="21">
        <f t="shared" si="0"/>
        <v>22729713.709999997</v>
      </c>
      <c r="G20" s="21">
        <f t="shared" ref="G20" si="1">SUM(G11:G19)</f>
        <v>986067.37</v>
      </c>
    </row>
    <row r="21" spans="1:7" x14ac:dyDescent="0.2">
      <c r="A21" s="22"/>
      <c r="B21" s="22"/>
      <c r="C21" s="23"/>
      <c r="D21" s="23"/>
      <c r="E21" s="23"/>
      <c r="F21" s="23"/>
      <c r="G21" s="23"/>
    </row>
    <row r="22" spans="1:7" ht="25.5" x14ac:dyDescent="0.2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ht="52.5" x14ac:dyDescent="0.2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">
      <c r="A24" s="12">
        <v>1</v>
      </c>
      <c r="B24" s="13" t="s">
        <v>16</v>
      </c>
      <c r="C24" s="14">
        <v>1777485.55</v>
      </c>
      <c r="D24" s="14">
        <v>1783605.55</v>
      </c>
      <c r="E24" s="14">
        <v>1632460.42</v>
      </c>
      <c r="F24" s="14">
        <v>100</v>
      </c>
      <c r="G24" s="14"/>
    </row>
    <row r="25" spans="1:7" x14ac:dyDescent="0.2">
      <c r="A25" s="15">
        <v>2</v>
      </c>
      <c r="B25" s="16" t="s">
        <v>17</v>
      </c>
      <c r="C25" s="17">
        <v>22822291.489999998</v>
      </c>
      <c r="D25" s="17">
        <v>29448538.780000001</v>
      </c>
      <c r="E25" s="17">
        <v>18900979.399999999</v>
      </c>
      <c r="F25" s="17">
        <v>1245.32</v>
      </c>
      <c r="G25" s="17"/>
    </row>
    <row r="26" spans="1:7" x14ac:dyDescent="0.2">
      <c r="A26" s="15">
        <v>3</v>
      </c>
      <c r="B26" s="16" t="s">
        <v>18</v>
      </c>
      <c r="C26" s="17">
        <v>176000</v>
      </c>
      <c r="D26" s="17">
        <v>176000</v>
      </c>
      <c r="E26" s="17">
        <v>106468.28</v>
      </c>
      <c r="F26" s="17">
        <v>10792.57</v>
      </c>
      <c r="G26" s="17"/>
    </row>
    <row r="27" spans="1:7" x14ac:dyDescent="0.2">
      <c r="A27" s="15">
        <v>4</v>
      </c>
      <c r="B27" s="16" t="s">
        <v>7</v>
      </c>
      <c r="C27" s="17">
        <v>91700</v>
      </c>
      <c r="D27" s="17">
        <v>96528</v>
      </c>
      <c r="E27" s="17">
        <v>19407.509999999998</v>
      </c>
      <c r="F27" s="17"/>
      <c r="G27" s="17"/>
    </row>
    <row r="28" spans="1:7" x14ac:dyDescent="0.2">
      <c r="A28" s="15">
        <v>5</v>
      </c>
      <c r="B28" s="16" t="s">
        <v>19</v>
      </c>
      <c r="C28" s="17"/>
      <c r="D28" s="17"/>
      <c r="E28" s="17"/>
      <c r="F28" s="17"/>
      <c r="G28" s="17"/>
    </row>
    <row r="29" spans="1:7" x14ac:dyDescent="0.2">
      <c r="A29" s="15">
        <v>6</v>
      </c>
      <c r="B29" s="16" t="s">
        <v>20</v>
      </c>
      <c r="C29" s="17">
        <v>14747522.960000001</v>
      </c>
      <c r="D29" s="17">
        <v>23490568.579999998</v>
      </c>
      <c r="E29" s="17">
        <v>1803131.89</v>
      </c>
      <c r="F29" s="17"/>
      <c r="G29" s="17"/>
    </row>
    <row r="30" spans="1:7" x14ac:dyDescent="0.2">
      <c r="A30" s="15">
        <v>7</v>
      </c>
      <c r="B30" s="16" t="s">
        <v>10</v>
      </c>
      <c r="C30" s="17"/>
      <c r="D30" s="17"/>
      <c r="E30" s="17"/>
      <c r="F30" s="17"/>
      <c r="G30" s="17"/>
    </row>
    <row r="31" spans="1:7" x14ac:dyDescent="0.2">
      <c r="A31" s="15">
        <v>8</v>
      </c>
      <c r="B31" s="16" t="s">
        <v>11</v>
      </c>
      <c r="C31" s="17"/>
      <c r="D31" s="17"/>
      <c r="E31" s="17"/>
      <c r="F31" s="17"/>
      <c r="G31" s="17"/>
    </row>
    <row r="32" spans="1:7" x14ac:dyDescent="0.2">
      <c r="A32" s="18">
        <v>9</v>
      </c>
      <c r="B32" s="19" t="s">
        <v>12</v>
      </c>
      <c r="C32" s="17"/>
      <c r="D32" s="17"/>
      <c r="E32" s="17"/>
      <c r="F32" s="17"/>
      <c r="G32" s="17"/>
    </row>
    <row r="33" spans="1:7" x14ac:dyDescent="0.2">
      <c r="A33" s="20" t="s">
        <v>21</v>
      </c>
      <c r="B33" s="20"/>
      <c r="C33" s="21">
        <f t="shared" ref="C33:G33" si="2">SUM(C24:C32)</f>
        <v>39615000</v>
      </c>
      <c r="D33" s="21">
        <f t="shared" si="2"/>
        <v>54995240.909999996</v>
      </c>
      <c r="E33" s="21">
        <f t="shared" si="2"/>
        <v>22462447.500000004</v>
      </c>
      <c r="F33" s="21">
        <f t="shared" si="2"/>
        <v>12137.89</v>
      </c>
      <c r="G33" s="21">
        <f t="shared" si="2"/>
        <v>0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7" width="16" style="4" customWidth="1"/>
    <col min="8" max="16384" width="11.42578125" style="4"/>
  </cols>
  <sheetData>
    <row r="6" spans="1:8" s="2" customFormat="1" ht="15" x14ac:dyDescent="0.25">
      <c r="A6" s="26" t="s">
        <v>35</v>
      </c>
      <c r="B6" s="26"/>
      <c r="C6" s="26"/>
      <c r="D6" s="26"/>
      <c r="E6" s="26"/>
      <c r="F6" s="26"/>
      <c r="G6" s="26"/>
    </row>
    <row r="7" spans="1:8" s="2" customFormat="1" ht="15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5.5" customHeight="1" x14ac:dyDescent="0.2">
      <c r="A9" s="27" t="s">
        <v>0</v>
      </c>
      <c r="B9" s="28"/>
      <c r="C9" s="31" t="s">
        <v>1</v>
      </c>
      <c r="D9" s="31"/>
      <c r="E9" s="31"/>
      <c r="F9" s="31"/>
      <c r="G9" s="24" t="s">
        <v>2</v>
      </c>
    </row>
    <row r="10" spans="1:8" ht="52.5" x14ac:dyDescent="0.2">
      <c r="A10" s="29"/>
      <c r="B10" s="30"/>
      <c r="C10" s="24" t="s">
        <v>3</v>
      </c>
      <c r="D10" s="24" t="s">
        <v>24</v>
      </c>
      <c r="E10" s="24" t="s">
        <v>25</v>
      </c>
      <c r="F10" s="24" t="s">
        <v>26</v>
      </c>
      <c r="G10" s="24" t="s">
        <v>26</v>
      </c>
    </row>
    <row r="11" spans="1:8" x14ac:dyDescent="0.2">
      <c r="A11" s="12">
        <v>1</v>
      </c>
      <c r="B11" s="13" t="s">
        <v>4</v>
      </c>
      <c r="C11" s="14"/>
      <c r="D11" s="14"/>
      <c r="E11" s="14"/>
      <c r="F11" s="14"/>
      <c r="G11" s="14"/>
    </row>
    <row r="12" spans="1:8" x14ac:dyDescent="0.2">
      <c r="A12" s="15">
        <v>2</v>
      </c>
      <c r="B12" s="16" t="s">
        <v>5</v>
      </c>
      <c r="C12" s="17"/>
      <c r="D12" s="17"/>
      <c r="E12" s="17"/>
      <c r="F12" s="17"/>
      <c r="G12" s="17"/>
    </row>
    <row r="13" spans="1:8" x14ac:dyDescent="0.2">
      <c r="A13" s="15">
        <v>3</v>
      </c>
      <c r="B13" s="16" t="s">
        <v>6</v>
      </c>
      <c r="C13" s="17">
        <v>4300</v>
      </c>
      <c r="D13" s="17">
        <v>4300</v>
      </c>
      <c r="E13" s="17">
        <v>8634.36</v>
      </c>
      <c r="F13" s="17">
        <v>8378.52</v>
      </c>
      <c r="G13" s="17">
        <v>657.76</v>
      </c>
    </row>
    <row r="14" spans="1:8" x14ac:dyDescent="0.2">
      <c r="A14" s="15">
        <v>4</v>
      </c>
      <c r="B14" s="16" t="s">
        <v>7</v>
      </c>
      <c r="C14" s="17">
        <v>1203600</v>
      </c>
      <c r="D14" s="17">
        <v>1672389.75</v>
      </c>
      <c r="E14" s="17">
        <v>1340475.46</v>
      </c>
      <c r="F14" s="17">
        <v>901475.46</v>
      </c>
      <c r="G14" s="17">
        <v>3296.77</v>
      </c>
    </row>
    <row r="15" spans="1:8" x14ac:dyDescent="0.2">
      <c r="A15" s="15">
        <v>5</v>
      </c>
      <c r="B15" s="16" t="s">
        <v>8</v>
      </c>
      <c r="C15" s="17"/>
      <c r="D15" s="17"/>
      <c r="E15" s="17"/>
      <c r="F15" s="17"/>
      <c r="G15" s="17"/>
    </row>
    <row r="16" spans="1:8" x14ac:dyDescent="0.2">
      <c r="A16" s="15">
        <v>6</v>
      </c>
      <c r="B16" s="16" t="s">
        <v>9</v>
      </c>
      <c r="C16" s="17"/>
      <c r="D16" s="17"/>
      <c r="E16" s="17"/>
      <c r="F16" s="17"/>
      <c r="G16" s="17"/>
    </row>
    <row r="17" spans="1:7" x14ac:dyDescent="0.2">
      <c r="A17" s="15">
        <v>7</v>
      </c>
      <c r="B17" s="16" t="s">
        <v>10</v>
      </c>
      <c r="C17" s="17">
        <v>2075099</v>
      </c>
      <c r="D17" s="17">
        <v>2836763.97</v>
      </c>
      <c r="E17" s="17">
        <v>4415513.6500000004</v>
      </c>
      <c r="F17" s="17">
        <v>4254513.6500000004</v>
      </c>
      <c r="G17" s="17"/>
    </row>
    <row r="18" spans="1:7" x14ac:dyDescent="0.2">
      <c r="A18" s="15">
        <v>8</v>
      </c>
      <c r="B18" s="16" t="s">
        <v>11</v>
      </c>
      <c r="C18" s="17">
        <v>16100</v>
      </c>
      <c r="D18" s="17">
        <v>3173203.09</v>
      </c>
      <c r="E18" s="17">
        <v>2400</v>
      </c>
      <c r="F18" s="17">
        <v>2400</v>
      </c>
      <c r="G18" s="17"/>
    </row>
    <row r="19" spans="1:7" x14ac:dyDescent="0.2">
      <c r="A19" s="18">
        <v>9</v>
      </c>
      <c r="B19" s="19" t="s">
        <v>12</v>
      </c>
      <c r="C19" s="17">
        <v>2269901</v>
      </c>
      <c r="D19" s="17">
        <v>2269901</v>
      </c>
      <c r="E19" s="17"/>
      <c r="F19" s="17"/>
      <c r="G19" s="17"/>
    </row>
    <row r="20" spans="1:7" x14ac:dyDescent="0.2">
      <c r="A20" s="20" t="s">
        <v>13</v>
      </c>
      <c r="B20" s="20"/>
      <c r="C20" s="21">
        <f t="shared" ref="C20:G20" si="0">SUM(C11:C19)</f>
        <v>5569000</v>
      </c>
      <c r="D20" s="21">
        <f>SUM(D11:D19)</f>
        <v>9956557.8100000005</v>
      </c>
      <c r="E20" s="21">
        <f>SUM(E11:E19)</f>
        <v>5767023.4700000007</v>
      </c>
      <c r="F20" s="21">
        <f>SUM(F11:F19)</f>
        <v>5166767.6300000008</v>
      </c>
      <c r="G20" s="21">
        <f t="shared" si="0"/>
        <v>3954.5299999999997</v>
      </c>
    </row>
    <row r="21" spans="1:7" x14ac:dyDescent="0.2">
      <c r="A21" s="22"/>
      <c r="B21" s="22"/>
      <c r="C21" s="23"/>
      <c r="D21" s="23"/>
      <c r="E21" s="23"/>
      <c r="F21" s="23"/>
      <c r="G21" s="23"/>
    </row>
    <row r="22" spans="1:7" ht="25.5" customHeight="1" x14ac:dyDescent="0.2">
      <c r="A22" s="32" t="s">
        <v>14</v>
      </c>
      <c r="B22" s="32"/>
      <c r="C22" s="31" t="s">
        <v>1</v>
      </c>
      <c r="D22" s="31"/>
      <c r="E22" s="31"/>
      <c r="F22" s="31"/>
      <c r="G22" s="24" t="s">
        <v>2</v>
      </c>
    </row>
    <row r="23" spans="1:7" ht="52.5" x14ac:dyDescent="0.2">
      <c r="A23" s="32"/>
      <c r="B23" s="32"/>
      <c r="C23" s="24" t="s">
        <v>15</v>
      </c>
      <c r="D23" s="24" t="s">
        <v>27</v>
      </c>
      <c r="E23" s="24" t="s">
        <v>28</v>
      </c>
      <c r="F23" s="24" t="s">
        <v>29</v>
      </c>
      <c r="G23" s="24" t="s">
        <v>29</v>
      </c>
    </row>
    <row r="24" spans="1:7" x14ac:dyDescent="0.2">
      <c r="A24" s="12">
        <v>1</v>
      </c>
      <c r="B24" s="13" t="s">
        <v>16</v>
      </c>
      <c r="C24" s="14">
        <v>728870</v>
      </c>
      <c r="D24" s="14">
        <v>728870</v>
      </c>
      <c r="E24" s="14">
        <v>703227.83</v>
      </c>
      <c r="F24" s="14">
        <v>690254.96</v>
      </c>
      <c r="G24" s="14"/>
    </row>
    <row r="25" spans="1:7" x14ac:dyDescent="0.2">
      <c r="A25" s="15">
        <v>2</v>
      </c>
      <c r="B25" s="16" t="s">
        <v>17</v>
      </c>
      <c r="C25" s="17">
        <v>474130</v>
      </c>
      <c r="D25" s="17">
        <v>810399</v>
      </c>
      <c r="E25" s="17">
        <v>545305.78</v>
      </c>
      <c r="F25" s="17">
        <v>545233.18000000005</v>
      </c>
      <c r="G25" s="17">
        <v>11285.8</v>
      </c>
    </row>
    <row r="26" spans="1:7" x14ac:dyDescent="0.2">
      <c r="A26" s="15">
        <v>3</v>
      </c>
      <c r="B26" s="16" t="s">
        <v>18</v>
      </c>
      <c r="C26" s="17">
        <v>3000</v>
      </c>
      <c r="D26" s="17">
        <v>34000</v>
      </c>
      <c r="E26" s="17">
        <v>31294.95</v>
      </c>
      <c r="F26" s="17">
        <v>31294.95</v>
      </c>
      <c r="G26" s="17"/>
    </row>
    <row r="27" spans="1:7" x14ac:dyDescent="0.2">
      <c r="A27" s="15">
        <v>4</v>
      </c>
      <c r="B27" s="16" t="s">
        <v>7</v>
      </c>
      <c r="C27" s="17">
        <v>1000</v>
      </c>
      <c r="D27" s="17">
        <v>1000</v>
      </c>
      <c r="E27" s="17">
        <v>1000</v>
      </c>
      <c r="F27" s="17">
        <v>1000</v>
      </c>
      <c r="G27" s="17"/>
    </row>
    <row r="28" spans="1:7" x14ac:dyDescent="0.2">
      <c r="A28" s="15">
        <v>5</v>
      </c>
      <c r="B28" s="16" t="s">
        <v>19</v>
      </c>
      <c r="C28" s="17"/>
      <c r="D28" s="17"/>
      <c r="E28" s="17"/>
      <c r="F28" s="17"/>
      <c r="G28" s="17"/>
    </row>
    <row r="29" spans="1:7" x14ac:dyDescent="0.2">
      <c r="A29" s="15">
        <v>6</v>
      </c>
      <c r="B29" s="16" t="s">
        <v>20</v>
      </c>
      <c r="C29" s="17">
        <v>4345900</v>
      </c>
      <c r="D29" s="17">
        <v>8374188.8099999996</v>
      </c>
      <c r="E29" s="17">
        <v>5030803.33</v>
      </c>
      <c r="F29" s="17">
        <v>5024561.6500000004</v>
      </c>
      <c r="G29" s="17"/>
    </row>
    <row r="30" spans="1:7" x14ac:dyDescent="0.2">
      <c r="A30" s="15">
        <v>7</v>
      </c>
      <c r="B30" s="16" t="s">
        <v>10</v>
      </c>
      <c r="C30" s="17"/>
      <c r="D30" s="17"/>
      <c r="E30" s="17"/>
      <c r="F30" s="17"/>
      <c r="G30" s="17"/>
    </row>
    <row r="31" spans="1:7" x14ac:dyDescent="0.2">
      <c r="A31" s="15">
        <v>8</v>
      </c>
      <c r="B31" s="16" t="s">
        <v>11</v>
      </c>
      <c r="C31" s="17">
        <v>16100</v>
      </c>
      <c r="D31" s="17">
        <v>8100</v>
      </c>
      <c r="E31" s="17"/>
      <c r="F31" s="17"/>
      <c r="G31" s="17"/>
    </row>
    <row r="32" spans="1:7" x14ac:dyDescent="0.2">
      <c r="A32" s="18">
        <v>9</v>
      </c>
      <c r="B32" s="19" t="s">
        <v>12</v>
      </c>
      <c r="C32" s="17"/>
      <c r="D32" s="17"/>
      <c r="E32" s="17"/>
      <c r="F32" s="17"/>
      <c r="G32" s="17"/>
    </row>
    <row r="33" spans="1:7" x14ac:dyDescent="0.2">
      <c r="A33" s="20" t="s">
        <v>21</v>
      </c>
      <c r="B33" s="20"/>
      <c r="C33" s="21">
        <f t="shared" ref="C33:G33" si="1">SUM(C24:C32)</f>
        <v>5569000</v>
      </c>
      <c r="D33" s="21">
        <f t="shared" si="1"/>
        <v>9956557.8099999987</v>
      </c>
      <c r="E33" s="21">
        <f t="shared" si="1"/>
        <v>6311631.8899999997</v>
      </c>
      <c r="F33" s="21">
        <f t="shared" si="1"/>
        <v>6292344.7400000002</v>
      </c>
      <c r="G33" s="21">
        <f t="shared" si="1"/>
        <v>11285.8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7" width="16" style="4" customWidth="1"/>
    <col min="8" max="16384" width="11.42578125" style="4"/>
  </cols>
  <sheetData>
    <row r="6" spans="1:8" s="2" customFormat="1" ht="15" x14ac:dyDescent="0.25">
      <c r="A6" s="26" t="s">
        <v>36</v>
      </c>
      <c r="B6" s="26"/>
      <c r="C6" s="26"/>
      <c r="D6" s="26"/>
      <c r="E6" s="26"/>
      <c r="F6" s="26"/>
      <c r="G6" s="26"/>
    </row>
    <row r="7" spans="1:8" s="2" customFormat="1" ht="15" x14ac:dyDescent="0.25">
      <c r="A7" s="26" t="s">
        <v>37</v>
      </c>
      <c r="B7" s="26"/>
      <c r="C7" s="26"/>
      <c r="D7" s="26"/>
      <c r="E7" s="26"/>
      <c r="F7" s="26"/>
      <c r="G7" s="26"/>
      <c r="H7" s="3"/>
    </row>
    <row r="9" spans="1:8" ht="25.5" customHeight="1" x14ac:dyDescent="0.2">
      <c r="A9" s="27" t="s">
        <v>0</v>
      </c>
      <c r="B9" s="28"/>
      <c r="C9" s="31" t="s">
        <v>1</v>
      </c>
      <c r="D9" s="31"/>
      <c r="E9" s="31"/>
      <c r="F9" s="31"/>
      <c r="G9" s="25" t="s">
        <v>2</v>
      </c>
    </row>
    <row r="10" spans="1:8" ht="52.5" x14ac:dyDescent="0.2">
      <c r="A10" s="29"/>
      <c r="B10" s="30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">
      <c r="A11" s="12">
        <v>1</v>
      </c>
      <c r="B11" s="13" t="s">
        <v>4</v>
      </c>
      <c r="C11" s="14"/>
      <c r="D11" s="14"/>
      <c r="E11" s="14"/>
      <c r="F11" s="14"/>
      <c r="G11" s="14"/>
    </row>
    <row r="12" spans="1:8" x14ac:dyDescent="0.2">
      <c r="A12" s="15">
        <v>2</v>
      </c>
      <c r="B12" s="16" t="s">
        <v>5</v>
      </c>
      <c r="C12" s="17"/>
      <c r="D12" s="17"/>
      <c r="E12" s="17"/>
      <c r="F12" s="17"/>
      <c r="G12" s="17"/>
    </row>
    <row r="13" spans="1:8" x14ac:dyDescent="0.2">
      <c r="A13" s="15">
        <v>3</v>
      </c>
      <c r="B13" s="16" t="s">
        <v>6</v>
      </c>
      <c r="C13" s="17">
        <v>24000</v>
      </c>
      <c r="D13" s="17">
        <v>24000</v>
      </c>
      <c r="E13" s="17">
        <v>15170.58</v>
      </c>
      <c r="F13" s="17">
        <v>15127.78</v>
      </c>
      <c r="G13" s="17">
        <v>113.77</v>
      </c>
    </row>
    <row r="14" spans="1:8" x14ac:dyDescent="0.2">
      <c r="A14" s="15">
        <v>4</v>
      </c>
      <c r="B14" s="16" t="s">
        <v>7</v>
      </c>
      <c r="C14" s="17">
        <v>605489</v>
      </c>
      <c r="D14" s="17">
        <v>676797.88</v>
      </c>
      <c r="E14" s="17">
        <v>654950.79</v>
      </c>
      <c r="F14" s="17">
        <v>654950.79</v>
      </c>
      <c r="G14" s="17"/>
    </row>
    <row r="15" spans="1:8" x14ac:dyDescent="0.2">
      <c r="A15" s="15">
        <v>5</v>
      </c>
      <c r="B15" s="16" t="s">
        <v>8</v>
      </c>
      <c r="C15" s="17"/>
      <c r="D15" s="17"/>
      <c r="E15" s="17"/>
      <c r="F15" s="17"/>
      <c r="G15" s="17"/>
    </row>
    <row r="16" spans="1:8" x14ac:dyDescent="0.2">
      <c r="A16" s="15">
        <v>6</v>
      </c>
      <c r="B16" s="16" t="s">
        <v>9</v>
      </c>
      <c r="C16" s="17"/>
      <c r="D16" s="17"/>
      <c r="E16" s="17"/>
      <c r="F16" s="17"/>
      <c r="G16" s="17"/>
    </row>
    <row r="17" spans="1:7" x14ac:dyDescent="0.2">
      <c r="A17" s="15">
        <v>7</v>
      </c>
      <c r="B17" s="16" t="s">
        <v>10</v>
      </c>
      <c r="C17" s="17">
        <v>20000</v>
      </c>
      <c r="D17" s="17">
        <v>52529.32</v>
      </c>
      <c r="E17" s="17">
        <v>26000</v>
      </c>
      <c r="F17" s="17">
        <v>26000</v>
      </c>
      <c r="G17" s="17"/>
    </row>
    <row r="18" spans="1:7" x14ac:dyDescent="0.2">
      <c r="A18" s="15">
        <v>8</v>
      </c>
      <c r="B18" s="16" t="s">
        <v>11</v>
      </c>
      <c r="C18" s="17"/>
      <c r="D18" s="17">
        <v>140765.81</v>
      </c>
      <c r="E18" s="17"/>
      <c r="F18" s="17"/>
      <c r="G18" s="17"/>
    </row>
    <row r="19" spans="1:7" x14ac:dyDescent="0.2">
      <c r="A19" s="18">
        <v>9</v>
      </c>
      <c r="B19" s="19" t="s">
        <v>12</v>
      </c>
      <c r="C19" s="17"/>
      <c r="D19" s="17"/>
      <c r="E19" s="17"/>
      <c r="F19" s="17"/>
      <c r="G19" s="17"/>
    </row>
    <row r="20" spans="1:7" x14ac:dyDescent="0.2">
      <c r="A20" s="20" t="s">
        <v>13</v>
      </c>
      <c r="B20" s="20"/>
      <c r="C20" s="21">
        <f t="shared" ref="C20:G20" si="0">SUM(C11:C19)</f>
        <v>649489</v>
      </c>
      <c r="D20" s="21">
        <f t="shared" si="0"/>
        <v>894093.01</v>
      </c>
      <c r="E20" s="21">
        <f t="shared" si="0"/>
        <v>696121.37</v>
      </c>
      <c r="F20" s="21">
        <f t="shared" si="0"/>
        <v>696078.57000000007</v>
      </c>
      <c r="G20" s="21">
        <f t="shared" si="0"/>
        <v>113.77</v>
      </c>
    </row>
    <row r="21" spans="1:7" x14ac:dyDescent="0.2">
      <c r="A21" s="22"/>
      <c r="B21" s="22"/>
      <c r="C21" s="23"/>
      <c r="D21" s="23"/>
      <c r="E21" s="23"/>
      <c r="F21" s="23"/>
      <c r="G21" s="23"/>
    </row>
    <row r="22" spans="1:7" ht="25.5" customHeight="1" x14ac:dyDescent="0.2">
      <c r="A22" s="32" t="s">
        <v>14</v>
      </c>
      <c r="B22" s="32"/>
      <c r="C22" s="31" t="s">
        <v>1</v>
      </c>
      <c r="D22" s="31"/>
      <c r="E22" s="31"/>
      <c r="F22" s="31"/>
      <c r="G22" s="25" t="s">
        <v>2</v>
      </c>
    </row>
    <row r="23" spans="1:7" ht="52.5" x14ac:dyDescent="0.2">
      <c r="A23" s="32"/>
      <c r="B23" s="32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">
      <c r="A24" s="12">
        <v>1</v>
      </c>
      <c r="B24" s="13" t="s">
        <v>16</v>
      </c>
      <c r="C24" s="14">
        <v>303507</v>
      </c>
      <c r="D24" s="14">
        <v>303507</v>
      </c>
      <c r="E24" s="14">
        <v>254282.44</v>
      </c>
      <c r="F24" s="14">
        <v>254282.44</v>
      </c>
      <c r="G24" s="14"/>
    </row>
    <row r="25" spans="1:7" x14ac:dyDescent="0.2">
      <c r="A25" s="15">
        <v>2</v>
      </c>
      <c r="B25" s="16" t="s">
        <v>17</v>
      </c>
      <c r="C25" s="17">
        <v>275993</v>
      </c>
      <c r="D25" s="17">
        <v>446070.99</v>
      </c>
      <c r="E25" s="17">
        <v>255120.16</v>
      </c>
      <c r="F25" s="17">
        <v>255120.16</v>
      </c>
      <c r="G25" s="17">
        <v>185.91</v>
      </c>
    </row>
    <row r="26" spans="1:7" x14ac:dyDescent="0.2">
      <c r="A26" s="15">
        <v>3</v>
      </c>
      <c r="B26" s="16" t="s">
        <v>18</v>
      </c>
      <c r="C26" s="17">
        <v>400</v>
      </c>
      <c r="D26" s="17">
        <v>400</v>
      </c>
      <c r="E26" s="17"/>
      <c r="F26" s="17"/>
      <c r="G26" s="17"/>
    </row>
    <row r="27" spans="1:7" x14ac:dyDescent="0.2">
      <c r="A27" s="15">
        <v>4</v>
      </c>
      <c r="B27" s="16" t="s">
        <v>7</v>
      </c>
      <c r="C27" s="17">
        <v>42770</v>
      </c>
      <c r="D27" s="17">
        <v>30200</v>
      </c>
      <c r="E27" s="17">
        <v>21310.83</v>
      </c>
      <c r="F27" s="17">
        <v>21310.83</v>
      </c>
      <c r="G27" s="17">
        <v>7500</v>
      </c>
    </row>
    <row r="28" spans="1:7" x14ac:dyDescent="0.2">
      <c r="A28" s="15">
        <v>5</v>
      </c>
      <c r="B28" s="16" t="s">
        <v>19</v>
      </c>
      <c r="C28" s="17"/>
      <c r="D28" s="17"/>
      <c r="E28" s="17"/>
      <c r="F28" s="17"/>
      <c r="G28" s="17"/>
    </row>
    <row r="29" spans="1:7" x14ac:dyDescent="0.2">
      <c r="A29" s="15">
        <v>6</v>
      </c>
      <c r="B29" s="16" t="s">
        <v>20</v>
      </c>
      <c r="C29" s="17">
        <v>26819</v>
      </c>
      <c r="D29" s="17">
        <v>113911.02</v>
      </c>
      <c r="E29" s="17">
        <v>87706.93</v>
      </c>
      <c r="F29" s="17">
        <v>87706.93</v>
      </c>
      <c r="G29" s="17"/>
    </row>
    <row r="30" spans="1:7" x14ac:dyDescent="0.2">
      <c r="A30" s="15">
        <v>7</v>
      </c>
      <c r="B30" s="16" t="s">
        <v>10</v>
      </c>
      <c r="C30" s="17"/>
      <c r="D30" s="17"/>
      <c r="E30" s="17"/>
      <c r="F30" s="17"/>
      <c r="G30" s="17"/>
    </row>
    <row r="31" spans="1:7" x14ac:dyDescent="0.2">
      <c r="A31" s="15">
        <v>8</v>
      </c>
      <c r="B31" s="16" t="s">
        <v>11</v>
      </c>
      <c r="C31" s="17"/>
      <c r="D31" s="17"/>
      <c r="E31" s="17"/>
      <c r="F31" s="17"/>
      <c r="G31" s="17"/>
    </row>
    <row r="32" spans="1:7" x14ac:dyDescent="0.2">
      <c r="A32" s="18">
        <v>9</v>
      </c>
      <c r="B32" s="19" t="s">
        <v>12</v>
      </c>
      <c r="C32" s="17"/>
      <c r="D32" s="17"/>
      <c r="E32" s="17"/>
      <c r="F32" s="17"/>
      <c r="G32" s="17"/>
    </row>
    <row r="33" spans="1:7" x14ac:dyDescent="0.2">
      <c r="A33" s="20" t="s">
        <v>21</v>
      </c>
      <c r="B33" s="20"/>
      <c r="C33" s="21">
        <f t="shared" ref="C33:G33" si="1">SUM(C24:C32)</f>
        <v>649489</v>
      </c>
      <c r="D33" s="21">
        <f t="shared" si="1"/>
        <v>894089.01</v>
      </c>
      <c r="E33" s="21">
        <f t="shared" si="1"/>
        <v>618420.35999999987</v>
      </c>
      <c r="F33" s="21">
        <f t="shared" si="1"/>
        <v>618420.35999999987</v>
      </c>
      <c r="G33" s="21">
        <f t="shared" si="1"/>
        <v>7685.91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5</vt:i4>
      </vt:variant>
    </vt:vector>
  </HeadingPairs>
  <TitlesOfParts>
    <vt:vector size="12" baseType="lpstr">
      <vt:lpstr>DIPUTACIÓ</vt:lpstr>
      <vt:lpstr>DIPSALUT</vt:lpstr>
      <vt:lpstr>XALOC</vt:lpstr>
      <vt:lpstr>CMG</vt:lpstr>
      <vt:lpstr>CCB</vt:lpstr>
      <vt:lpstr>CVV</vt:lpstr>
      <vt:lpstr>C.GAVARRES</vt:lpstr>
      <vt:lpstr>C.GAVARRES!Àrea_d'impressió</vt:lpstr>
      <vt:lpstr>CCB!Àrea_d'impressió</vt:lpstr>
      <vt:lpstr>CVV!Àrea_d'impressió</vt:lpstr>
      <vt:lpstr>DIPUTACIÓ!Àrea_d'impressió</vt:lpstr>
      <vt:lpstr>XALOC!Àrea_d'impressió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2023-02-15T13:19:19Z</dcterms:modified>
</cp:coreProperties>
</file>