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3855" windowWidth="18630" windowHeight="7815"/>
  </bookViews>
  <sheets>
    <sheet name="DIPUTACIÓ" sheetId="1" r:id="rId1"/>
    <sheet name="DIPSALUT" sheetId="2" r:id="rId2"/>
    <sheet name="XALOC" sheetId="3" r:id="rId3"/>
    <sheet name="CMG" sheetId="4" r:id="rId4"/>
    <sheet name="CCB" sheetId="5" r:id="rId5"/>
    <sheet name="CVV" sheetId="7" r:id="rId6"/>
    <sheet name="C.GAVARRES" sheetId="9" r:id="rId7"/>
  </sheets>
  <definedNames>
    <definedName name="_xlnm.Print_Area" localSheetId="6">'C.GAVARRES'!$A$1:$G$35</definedName>
    <definedName name="_xlnm.Print_Area" localSheetId="4">CCB!$A$1:$G$35</definedName>
    <definedName name="_xlnm.Print_Area" localSheetId="5">CVV!$A$1:$G$35</definedName>
    <definedName name="_xlnm.Print_Area" localSheetId="0">DIPUTACIÓ!$A$1:$G$35</definedName>
  </definedNames>
  <calcPr calcId="152511"/>
</workbook>
</file>

<file path=xl/calcChain.xml><?xml version="1.0" encoding="utf-8"?>
<calcChain xmlns="http://schemas.openxmlformats.org/spreadsheetml/2006/main">
  <c r="G20" i="1" l="1"/>
  <c r="D20" i="7" l="1"/>
  <c r="E20" i="7"/>
  <c r="F20" i="7"/>
  <c r="G20" i="7"/>
  <c r="C20" i="5" l="1"/>
  <c r="D20" i="5"/>
  <c r="E20" i="5"/>
  <c r="F20" i="5"/>
  <c r="D33" i="1" l="1"/>
  <c r="G33" i="9" l="1"/>
  <c r="F33" i="9"/>
  <c r="E33" i="9"/>
  <c r="D33" i="9"/>
  <c r="C33" i="9"/>
  <c r="G20" i="9"/>
  <c r="F20" i="9"/>
  <c r="E20" i="9"/>
  <c r="D20" i="9"/>
  <c r="C20" i="9"/>
  <c r="D33" i="3" l="1"/>
  <c r="E33" i="3"/>
  <c r="F33" i="3"/>
  <c r="G33" i="3"/>
  <c r="C33" i="2"/>
  <c r="D20" i="1"/>
  <c r="E20" i="1"/>
  <c r="F20" i="1"/>
  <c r="C20" i="1"/>
  <c r="D20" i="4"/>
  <c r="E20" i="4"/>
  <c r="F20" i="4"/>
  <c r="G20" i="4"/>
  <c r="D33" i="7" l="1"/>
  <c r="D33" i="5"/>
  <c r="G33" i="5"/>
  <c r="F33" i="5"/>
  <c r="E33" i="5"/>
  <c r="C33" i="5"/>
  <c r="G20" i="5"/>
  <c r="G33" i="7"/>
  <c r="F33" i="7"/>
  <c r="E33" i="7"/>
  <c r="C33" i="7"/>
  <c r="C20" i="7"/>
  <c r="C20" i="3"/>
  <c r="D20" i="3"/>
  <c r="E20" i="3"/>
  <c r="F20" i="3"/>
  <c r="G20" i="3"/>
  <c r="G33" i="4"/>
  <c r="F33" i="4"/>
  <c r="E33" i="4"/>
  <c r="D33" i="4"/>
  <c r="C33" i="4"/>
  <c r="C20" i="4"/>
  <c r="C33" i="3"/>
  <c r="G33" i="2"/>
  <c r="F33" i="2"/>
  <c r="E33" i="2"/>
  <c r="D33" i="2"/>
  <c r="G20" i="2"/>
  <c r="F20" i="2"/>
  <c r="E20" i="2"/>
  <c r="D20" i="2"/>
  <c r="C20" i="2"/>
  <c r="E33" i="1"/>
  <c r="F33" i="1"/>
  <c r="G33" i="1"/>
  <c r="C33" i="1"/>
</calcChain>
</file>

<file path=xl/sharedStrings.xml><?xml version="1.0" encoding="utf-8"?>
<sst xmlns="http://schemas.openxmlformats.org/spreadsheetml/2006/main" count="280" uniqueCount="38">
  <si>
    <t>INGRESSOS</t>
  </si>
  <si>
    <t>EXERCICI CORRENT</t>
  </si>
  <si>
    <t>EXERCICIS TANCATS</t>
  </si>
  <si>
    <t xml:space="preserve">PREVISIONS INICIALS </t>
  </si>
  <si>
    <t>Impostos directes</t>
  </si>
  <si>
    <t>Impostos indirectes</t>
  </si>
  <si>
    <t>Taxes i altres ingressos</t>
  </si>
  <si>
    <t>Transferències corrents</t>
  </si>
  <si>
    <t>Ingressos patrimonials</t>
  </si>
  <si>
    <t>Alienació d'inversions reals</t>
  </si>
  <si>
    <t>Transferències de capital</t>
  </si>
  <si>
    <t>Actius financers</t>
  </si>
  <si>
    <t>Passius financers</t>
  </si>
  <si>
    <t>TOTAL INGRESSOS</t>
  </si>
  <si>
    <t>DESPESES</t>
  </si>
  <si>
    <t xml:space="preserve">CRÈDITS INICIALS </t>
  </si>
  <si>
    <t>Despeses de personal</t>
  </si>
  <si>
    <t>Despeses en béns corrents i serveis</t>
  </si>
  <si>
    <t>Despeses financeres</t>
  </si>
  <si>
    <t>Fons de contingència</t>
  </si>
  <si>
    <t>Inversions reals</t>
  </si>
  <si>
    <t>TOTAL DESPESES</t>
  </si>
  <si>
    <t>(1) Pressupost actualitzat, incloent les modificacions ja tramitades i/o previst tramitar fins a final d'exercici</t>
  </si>
  <si>
    <t>(2) Dades d'execució acumulades a final de trimestre vençut</t>
  </si>
  <si>
    <r>
      <t xml:space="preserve">ESTIMACIÓ PREVISIONS DEF. AL FINAL D'EXERCICI </t>
    </r>
    <r>
      <rPr>
        <vertAlign val="superscript"/>
        <sz val="10"/>
        <rFont val="Arial"/>
        <family val="2"/>
      </rPr>
      <t>(1)</t>
    </r>
  </si>
  <si>
    <r>
      <t xml:space="preserve">DRETS RECONEGUTS NETS </t>
    </r>
    <r>
      <rPr>
        <vertAlign val="superscript"/>
        <sz val="10"/>
        <rFont val="Arial"/>
        <family val="2"/>
      </rPr>
      <t>(2)</t>
    </r>
  </si>
  <si>
    <r>
      <t xml:space="preserve">RECAPTACIÓ LÍQUIDA </t>
    </r>
    <r>
      <rPr>
        <vertAlign val="superscript"/>
        <sz val="10"/>
        <rFont val="Arial"/>
        <family val="2"/>
      </rPr>
      <t>(2)</t>
    </r>
  </si>
  <si>
    <r>
      <t xml:space="preserve">ESTIMACIÓ CRÈDITS DEF. AL FINAL D'EXERCICI </t>
    </r>
    <r>
      <rPr>
        <vertAlign val="superscript"/>
        <sz val="10"/>
        <rFont val="Arial"/>
        <family val="2"/>
      </rPr>
      <t>(1)</t>
    </r>
  </si>
  <si>
    <r>
      <t xml:space="preserve">OBLIGACIONS RECONEGUDES NETES </t>
    </r>
    <r>
      <rPr>
        <vertAlign val="superscript"/>
        <sz val="10"/>
        <rFont val="Arial"/>
        <family val="2"/>
      </rPr>
      <t>(2)</t>
    </r>
  </si>
  <si>
    <r>
      <t xml:space="preserve">PAGAMENTS LÍQUIDS </t>
    </r>
    <r>
      <rPr>
        <vertAlign val="superscript"/>
        <sz val="10"/>
        <rFont val="Arial"/>
        <family val="2"/>
      </rPr>
      <t>(2)</t>
    </r>
  </si>
  <si>
    <t>EXECUCIÓ TRIMESTRAL DEL PRESSUPOST DE LA DIPUTACIÓ DE GIRONA</t>
  </si>
  <si>
    <t>EXECUCIÓ TRIMESTRAL DEL PRESSUPOST DE L'ORGANISME AUTÒNOM DE SALUT PÚBLICA - DIPSALUT</t>
  </si>
  <si>
    <t>EXECUCIÓ TRIMESTRAL DEL PRESSUPOST DE L'ORGANISME AUTÒNOM XARXA LOCAL DE MUNICIPIS GIRONINS - XALOC</t>
  </si>
  <si>
    <t>EXECUCIÓ TRIMESTRAL DEL PRESSUPOST DE L'ORGANISME AUTÒNOM CONSERVATORI DE MÚSICA ISAAC ALBÉNIZ</t>
  </si>
  <si>
    <t>EXECUCIÓ TRIMESTRAL DEL PRESSUPOST DEL CONSORCI DE LA COSTA BRAVA</t>
  </si>
  <si>
    <t>EXECUCIÓ TRIMESTRAL DEL PRESSUPOST DEL CONSORCI DE LES VIES VERDES DE GIRONA</t>
  </si>
  <si>
    <t>EXECUCIÓ TRIMESTRAL DEL PRESSUPOST DEL CONSORCI DE LES GAVARRES</t>
  </si>
  <si>
    <t>PERÍODE: 1r trimestre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</si>
</sst>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&quot; €&quot;_-;\-* #,##0.00&quot; €&quot;_-;_-* \-??&quot; €&quot;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name val="Arial"/>
      <family val="2"/>
    </font>
    <font>
      <sz val="10"/>
      <color indexed="8"/>
      <name val="MS Sans Serif"/>
      <family val="2"/>
      <charset val="1"/>
    </font>
    <font>
      <sz val="11"/>
      <color indexed="8"/>
      <name val="Calibri"/>
      <family val="2"/>
      <charset val="1"/>
    </font>
    <font>
      <sz val="10"/>
      <name val="MS Sans Serif"/>
      <family val="2"/>
      <charset val="1"/>
    </font>
    <font>
      <sz val="11"/>
      <color theme="1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10"/>
      <color indexed="8"/>
      <name val="MS Sans Serif"/>
    </font>
    <font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57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3" fillId="0" borderId="0"/>
    <xf numFmtId="164" fontId="1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4" fillId="0" borderId="0"/>
    <xf numFmtId="44" fontId="14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</cellStyleXfs>
  <cellXfs count="47">
    <xf numFmtId="0" fontId="0" fillId="0" borderId="0" xfId="0"/>
    <xf numFmtId="0" fontId="6" fillId="2" borderId="0" xfId="0" applyFont="1" applyFill="1"/>
    <xf numFmtId="0" fontId="13" fillId="0" borderId="0" xfId="0" applyFont="1" applyFill="1"/>
    <xf numFmtId="0" fontId="13" fillId="0" borderId="0" xfId="0" applyFont="1" applyFill="1" applyAlignment="1"/>
    <xf numFmtId="0" fontId="6" fillId="0" borderId="0" xfId="0" applyFont="1" applyFill="1"/>
    <xf numFmtId="0" fontId="8" fillId="0" borderId="0" xfId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4" fontId="9" fillId="0" borderId="0" xfId="1" applyNumberFormat="1" applyFont="1" applyFill="1" applyBorder="1" applyAlignment="1">
      <alignment vertical="center"/>
    </xf>
    <xf numFmtId="0" fontId="8" fillId="0" borderId="0" xfId="1" applyFont="1" applyFill="1" applyAlignment="1">
      <alignment horizontal="center" vertical="center"/>
    </xf>
    <xf numFmtId="4" fontId="8" fillId="0" borderId="0" xfId="1" applyNumberFormat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4" fontId="12" fillId="0" borderId="0" xfId="1" applyNumberFormat="1" applyFont="1" applyFill="1" applyBorder="1" applyAlignment="1">
      <alignment vertical="center"/>
    </xf>
    <xf numFmtId="0" fontId="11" fillId="0" borderId="0" xfId="1" applyFont="1" applyFill="1" applyAlignment="1">
      <alignment horizontal="center" vertical="center"/>
    </xf>
    <xf numFmtId="4" fontId="11" fillId="0" borderId="0" xfId="1" applyNumberFormat="1" applyFont="1" applyFill="1" applyAlignment="1">
      <alignment vertical="center"/>
    </xf>
    <xf numFmtId="0" fontId="10" fillId="0" borderId="0" xfId="0" applyFont="1" applyFill="1"/>
    <xf numFmtId="4" fontId="2" fillId="0" borderId="3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vertical="center"/>
    </xf>
    <xf numFmtId="4" fontId="2" fillId="0" borderId="6" xfId="1" applyNumberFormat="1" applyFont="1" applyFill="1" applyBorder="1" applyAlignment="1">
      <alignment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vertical="center"/>
    </xf>
    <xf numFmtId="4" fontId="2" fillId="0" borderId="7" xfId="1" applyNumberFormat="1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4" fontId="2" fillId="0" borderId="3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4" fontId="2" fillId="0" borderId="0" xfId="1" applyNumberFormat="1" applyFont="1" applyFill="1" applyBorder="1" applyAlignment="1">
      <alignment vertical="center"/>
    </xf>
    <xf numFmtId="4" fontId="2" fillId="0" borderId="3" xfId="1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 wrapText="1"/>
    </xf>
    <xf numFmtId="4" fontId="2" fillId="0" borderId="7" xfId="1" applyNumberFormat="1" applyFont="1" applyFill="1" applyBorder="1" applyAlignment="1">
      <alignment horizontal="right" vertical="center"/>
    </xf>
    <xf numFmtId="4" fontId="2" fillId="0" borderId="3" xfId="1" applyNumberFormat="1" applyFont="1" applyFill="1" applyBorder="1" applyAlignment="1">
      <alignment horizontal="center" vertical="center" wrapText="1"/>
    </xf>
    <xf numFmtId="4" fontId="2" fillId="0" borderId="6" xfId="1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/>
    </xf>
    <xf numFmtId="0" fontId="2" fillId="0" borderId="1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4" fontId="2" fillId="0" borderId="3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wrapText="1"/>
    </xf>
    <xf numFmtId="4" fontId="2" fillId="0" borderId="9" xfId="1" applyNumberFormat="1" applyFont="1" applyFill="1" applyBorder="1" applyAlignment="1">
      <alignment vertical="center"/>
    </xf>
    <xf numFmtId="4" fontId="2" fillId="0" borderId="10" xfId="1" applyNumberFormat="1" applyFont="1" applyFill="1" applyBorder="1" applyAlignment="1">
      <alignment vertical="center"/>
    </xf>
    <xf numFmtId="4" fontId="2" fillId="0" borderId="8" xfId="1" applyNumberFormat="1" applyFont="1" applyFill="1" applyBorder="1" applyAlignment="1">
      <alignment vertical="center"/>
    </xf>
  </cellXfs>
  <cellStyles count="57">
    <cellStyle name="Euro" xfId="2"/>
    <cellStyle name="Euro 2" xfId="54"/>
    <cellStyle name="Euro 3" xfId="56"/>
    <cellStyle name="Excel Built-in Normal" xfId="3"/>
    <cellStyle name="Moneda 2" xfId="4"/>
    <cellStyle name="Normal" xfId="0" builtinId="0"/>
    <cellStyle name="Normal 10" xfId="5"/>
    <cellStyle name="Normal 11" xfId="6"/>
    <cellStyle name="Normal 12" xfId="53"/>
    <cellStyle name="Normal 13" xfId="55"/>
    <cellStyle name="Normal 2" xfId="7"/>
    <cellStyle name="Normal 2 2" xfId="8"/>
    <cellStyle name="Normal 2 2 2" xfId="9"/>
    <cellStyle name="Normal 2 3" xfId="10"/>
    <cellStyle name="Normal 2 4" xfId="11"/>
    <cellStyle name="Normal 2_1.5. Taules regla de la despesa 2n trimestre 2013" xfId="12"/>
    <cellStyle name="Normal 3" xfId="13"/>
    <cellStyle name="Normal 3 2" xfId="14"/>
    <cellStyle name="Normal 3 2 2" xfId="15"/>
    <cellStyle name="Normal 3 2 2 2" xfId="16"/>
    <cellStyle name="Normal 3 2 2 2 2" xfId="17"/>
    <cellStyle name="Normal 3 2 2 3" xfId="18"/>
    <cellStyle name="Normal 3 2 3" xfId="19"/>
    <cellStyle name="Normal 3 2 3 2" xfId="20"/>
    <cellStyle name="Normal 3 2 4" xfId="21"/>
    <cellStyle name="Normal 3 3" xfId="22"/>
    <cellStyle name="Normal 3 3 2" xfId="23"/>
    <cellStyle name="Normal 3 4" xfId="24"/>
    <cellStyle name="Normal 3 4 2" xfId="25"/>
    <cellStyle name="Normal 3 5" xfId="26"/>
    <cellStyle name="Normal 3 6" xfId="27"/>
    <cellStyle name="Normal 4" xfId="28"/>
    <cellStyle name="Normal 4 2" xfId="29"/>
    <cellStyle name="Normal 4 2 2" xfId="30"/>
    <cellStyle name="Normal 4 2 3" xfId="31"/>
    <cellStyle name="Normal 4 2 4" xfId="32"/>
    <cellStyle name="Normal 4 3" xfId="33"/>
    <cellStyle name="Normal 4 3 2" xfId="34"/>
    <cellStyle name="Normal 4 4" xfId="35"/>
    <cellStyle name="Normal 5" xfId="36"/>
    <cellStyle name="Normal 5 2" xfId="37"/>
    <cellStyle name="Normal 5 2 2" xfId="38"/>
    <cellStyle name="Normal 5 3" xfId="39"/>
    <cellStyle name="Normal 5 4" xfId="40"/>
    <cellStyle name="Normal 6" xfId="41"/>
    <cellStyle name="Normal 6 2" xfId="42"/>
    <cellStyle name="Normal 6 2 2" xfId="43"/>
    <cellStyle name="Normal 6 3" xfId="44"/>
    <cellStyle name="Normal 7" xfId="45"/>
    <cellStyle name="Normal 7 2" xfId="46"/>
    <cellStyle name="Normal 7 2 2" xfId="47"/>
    <cellStyle name="Normal 7 3" xfId="48"/>
    <cellStyle name="Normal 7 4" xfId="49"/>
    <cellStyle name="Normal 8" xfId="50"/>
    <cellStyle name="Normal 9" xfId="51"/>
    <cellStyle name="Normal 9 2" xfId="52"/>
    <cellStyle name="Normal_ModPtos2010" xfId="1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1581149</xdr:colOff>
      <xdr:row>4</xdr:row>
      <xdr:rowOff>104774</xdr:rowOff>
    </xdr:to>
    <xdr:pic>
      <xdr:nvPicPr>
        <xdr:cNvPr id="2" name="0 Imagen" descr="marca_diputacio_apaisada.jpg"/>
        <xdr:cNvPicPr/>
      </xdr:nvPicPr>
      <xdr:blipFill>
        <a:blip xmlns:r="http://schemas.openxmlformats.org/officeDocument/2006/relationships" r:embed="rId1" cstate="print"/>
        <a:srcRect l="9347"/>
        <a:stretch>
          <a:fillRect/>
        </a:stretch>
      </xdr:blipFill>
      <xdr:spPr>
        <a:xfrm>
          <a:off x="0" y="0"/>
          <a:ext cx="1990724" cy="8286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1695451</xdr:colOff>
      <xdr:row>3</xdr:row>
      <xdr:rowOff>82004</xdr:rowOff>
    </xdr:to>
    <xdr:pic>
      <xdr:nvPicPr>
        <xdr:cNvPr id="2" name="Picture 1" descr="cap dipsal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774" t="47189"/>
        <a:stretch>
          <a:fillRect/>
        </a:stretch>
      </xdr:blipFill>
      <xdr:spPr bwMode="auto">
        <a:xfrm>
          <a:off x="1" y="0"/>
          <a:ext cx="2076450" cy="624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1362075</xdr:colOff>
      <xdr:row>3</xdr:row>
      <xdr:rowOff>60358</xdr:rowOff>
    </xdr:to>
    <xdr:pic>
      <xdr:nvPicPr>
        <xdr:cNvPr id="2" name="Picture 1" descr="cap xal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628" t="46211" r="16821" b="8154"/>
        <a:stretch>
          <a:fillRect/>
        </a:stretch>
      </xdr:blipFill>
      <xdr:spPr bwMode="auto">
        <a:xfrm>
          <a:off x="0" y="0"/>
          <a:ext cx="1819275" cy="603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1352550</xdr:colOff>
      <xdr:row>3</xdr:row>
      <xdr:rowOff>29729</xdr:rowOff>
    </xdr:to>
    <xdr:pic>
      <xdr:nvPicPr>
        <xdr:cNvPr id="2" name="Picture 1" descr="cap conservator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628" t="46211" r="15620" b="8154"/>
        <a:stretch>
          <a:fillRect/>
        </a:stretch>
      </xdr:blipFill>
      <xdr:spPr bwMode="auto">
        <a:xfrm>
          <a:off x="0" y="0"/>
          <a:ext cx="1771650" cy="572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1487632</xdr:colOff>
      <xdr:row>3</xdr:row>
      <xdr:rowOff>114300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3268" cy="6598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1996017</xdr:colOff>
      <xdr:row>4</xdr:row>
      <xdr:rowOff>9749</xdr:rowOff>
    </xdr:to>
    <xdr:pic>
      <xdr:nvPicPr>
        <xdr:cNvPr id="3" name="Picture 2" descr="marca vies verd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19350" cy="729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57150</xdr:rowOff>
    </xdr:from>
    <xdr:to>
      <xdr:col>1</xdr:col>
      <xdr:colOff>1830917</xdr:colOff>
      <xdr:row>4</xdr:row>
      <xdr:rowOff>13698</xdr:rowOff>
    </xdr:to>
    <xdr:pic>
      <xdr:nvPicPr>
        <xdr:cNvPr id="2" name="Imatge 1" descr="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2126192" cy="680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tabSelected="1" view="pageBreakPreview" zoomScale="110" zoomScaleNormal="100" zoomScaleSheetLayoutView="110" workbookViewId="0">
      <selection activeCell="H23" sqref="H23"/>
    </sheetView>
  </sheetViews>
  <sheetFormatPr baseColWidth="10" defaultColWidth="11.42578125" defaultRowHeight="14.25" x14ac:dyDescent="0.2"/>
  <cols>
    <col min="1" max="1" width="6.140625" style="1" customWidth="1"/>
    <col min="2" max="2" width="30.85546875" style="1" customWidth="1"/>
    <col min="3" max="7" width="16" style="1" customWidth="1"/>
    <col min="8" max="16384" width="11.42578125" style="1"/>
  </cols>
  <sheetData>
    <row r="6" spans="1:8" s="2" customFormat="1" ht="15" x14ac:dyDescent="0.25">
      <c r="A6" s="36" t="s">
        <v>30</v>
      </c>
      <c r="B6" s="36"/>
      <c r="C6" s="36"/>
      <c r="D6" s="36"/>
      <c r="E6" s="36"/>
      <c r="F6" s="36"/>
      <c r="G6" s="36"/>
    </row>
    <row r="7" spans="1:8" s="2" customFormat="1" ht="15" x14ac:dyDescent="0.25">
      <c r="A7" s="36" t="s">
        <v>37</v>
      </c>
      <c r="B7" s="36"/>
      <c r="C7" s="36"/>
      <c r="D7" s="36"/>
      <c r="E7" s="36"/>
      <c r="F7" s="36"/>
      <c r="G7" s="36"/>
      <c r="H7" s="3"/>
    </row>
    <row r="9" spans="1:8" s="4" customFormat="1" ht="25.5" customHeight="1" x14ac:dyDescent="0.2">
      <c r="A9" s="37" t="s">
        <v>0</v>
      </c>
      <c r="B9" s="38"/>
      <c r="C9" s="41" t="s">
        <v>1</v>
      </c>
      <c r="D9" s="41"/>
      <c r="E9" s="41"/>
      <c r="F9" s="41"/>
      <c r="G9" s="34" t="s">
        <v>2</v>
      </c>
    </row>
    <row r="10" spans="1:8" s="4" customFormat="1" ht="52.5" x14ac:dyDescent="0.2">
      <c r="A10" s="39"/>
      <c r="B10" s="40"/>
      <c r="C10" s="34" t="s">
        <v>3</v>
      </c>
      <c r="D10" s="34" t="s">
        <v>24</v>
      </c>
      <c r="E10" s="34" t="s">
        <v>25</v>
      </c>
      <c r="F10" s="34" t="s">
        <v>26</v>
      </c>
      <c r="G10" s="34" t="s">
        <v>26</v>
      </c>
    </row>
    <row r="11" spans="1:8" s="4" customFormat="1" x14ac:dyDescent="0.2">
      <c r="A11" s="19">
        <v>1</v>
      </c>
      <c r="B11" s="20" t="s">
        <v>4</v>
      </c>
      <c r="C11" s="35">
        <v>14889118</v>
      </c>
      <c r="D11" s="35">
        <v>14889118</v>
      </c>
      <c r="E11" s="35">
        <v>4458922.51</v>
      </c>
      <c r="F11" s="35">
        <v>4458922.51</v>
      </c>
      <c r="G11" s="21">
        <v>0</v>
      </c>
    </row>
    <row r="12" spans="1:8" s="4" customFormat="1" x14ac:dyDescent="0.2">
      <c r="A12" s="22">
        <v>2</v>
      </c>
      <c r="B12" s="23" t="s">
        <v>5</v>
      </c>
      <c r="C12" s="33">
        <v>22596174</v>
      </c>
      <c r="D12" s="33">
        <v>22596174</v>
      </c>
      <c r="E12" s="33">
        <v>4601799.78</v>
      </c>
      <c r="F12" s="33">
        <v>4601799.78</v>
      </c>
      <c r="G12" s="24">
        <v>0</v>
      </c>
    </row>
    <row r="13" spans="1:8" s="4" customFormat="1" x14ac:dyDescent="0.2">
      <c r="A13" s="22">
        <v>3</v>
      </c>
      <c r="B13" s="23" t="s">
        <v>6</v>
      </c>
      <c r="C13" s="33">
        <v>425498</v>
      </c>
      <c r="D13" s="33">
        <v>425498</v>
      </c>
      <c r="E13" s="33">
        <v>513883.96</v>
      </c>
      <c r="F13" s="33">
        <v>399631.97</v>
      </c>
      <c r="G13" s="24">
        <v>14265.26</v>
      </c>
    </row>
    <row r="14" spans="1:8" s="4" customFormat="1" x14ac:dyDescent="0.2">
      <c r="A14" s="22">
        <v>4</v>
      </c>
      <c r="B14" s="23" t="s">
        <v>7</v>
      </c>
      <c r="C14" s="33">
        <v>109543153</v>
      </c>
      <c r="D14" s="33">
        <v>110144157.22</v>
      </c>
      <c r="E14" s="33">
        <v>30294966.420000002</v>
      </c>
      <c r="F14" s="33">
        <v>30294966.420000002</v>
      </c>
      <c r="G14" s="24">
        <v>299203.12</v>
      </c>
    </row>
    <row r="15" spans="1:8" s="4" customFormat="1" x14ac:dyDescent="0.2">
      <c r="A15" s="22">
        <v>5</v>
      </c>
      <c r="B15" s="23" t="s">
        <v>8</v>
      </c>
      <c r="C15" s="33">
        <v>49260</v>
      </c>
      <c r="D15" s="33">
        <v>49260</v>
      </c>
      <c r="E15" s="33">
        <v>12468.84</v>
      </c>
      <c r="F15" s="33">
        <v>8312.56</v>
      </c>
      <c r="G15" s="24">
        <v>0</v>
      </c>
    </row>
    <row r="16" spans="1:8" s="4" customFormat="1" x14ac:dyDescent="0.2">
      <c r="A16" s="22">
        <v>6</v>
      </c>
      <c r="B16" s="23" t="s">
        <v>9</v>
      </c>
      <c r="C16" s="33"/>
      <c r="D16" s="33"/>
      <c r="E16" s="33">
        <v>1652.89</v>
      </c>
      <c r="F16" s="33">
        <v>1652.89</v>
      </c>
      <c r="G16" s="24">
        <v>0</v>
      </c>
    </row>
    <row r="17" spans="1:7" s="4" customFormat="1" x14ac:dyDescent="0.2">
      <c r="A17" s="22">
        <v>7</v>
      </c>
      <c r="B17" s="23" t="s">
        <v>10</v>
      </c>
      <c r="C17" s="33">
        <v>2321797</v>
      </c>
      <c r="D17" s="33">
        <v>4851919.7699999996</v>
      </c>
      <c r="E17" s="33">
        <v>75284.41</v>
      </c>
      <c r="F17" s="33">
        <v>75284.41</v>
      </c>
      <c r="G17" s="24">
        <v>0</v>
      </c>
    </row>
    <row r="18" spans="1:7" s="4" customFormat="1" x14ac:dyDescent="0.2">
      <c r="A18" s="22">
        <v>8</v>
      </c>
      <c r="B18" s="23" t="s">
        <v>11</v>
      </c>
      <c r="C18" s="33">
        <v>80000</v>
      </c>
      <c r="D18" s="33">
        <v>11842630.220000001</v>
      </c>
      <c r="E18" s="33">
        <v>28812.29</v>
      </c>
      <c r="F18" s="33">
        <v>27783.65</v>
      </c>
      <c r="G18" s="24">
        <v>2143.98</v>
      </c>
    </row>
    <row r="19" spans="1:7" s="4" customFormat="1" x14ac:dyDescent="0.2">
      <c r="A19" s="25">
        <v>9</v>
      </c>
      <c r="B19" s="26" t="s">
        <v>12</v>
      </c>
      <c r="C19" s="33">
        <v>4570000</v>
      </c>
      <c r="D19" s="33">
        <v>4570000</v>
      </c>
      <c r="E19" s="33">
        <v>0</v>
      </c>
      <c r="F19" s="33">
        <v>0</v>
      </c>
      <c r="G19" s="24">
        <v>0</v>
      </c>
    </row>
    <row r="20" spans="1:7" s="4" customFormat="1" x14ac:dyDescent="0.2">
      <c r="A20" s="27" t="s">
        <v>13</v>
      </c>
      <c r="B20" s="27"/>
      <c r="C20" s="28">
        <f>SUM(C11:C19)</f>
        <v>154475000</v>
      </c>
      <c r="D20" s="28">
        <f t="shared" ref="D20:F20" si="0">SUM(D11:D19)</f>
        <v>169368757.21000001</v>
      </c>
      <c r="E20" s="28">
        <f t="shared" si="0"/>
        <v>39987791.100000001</v>
      </c>
      <c r="F20" s="28">
        <f t="shared" si="0"/>
        <v>39868354.189999998</v>
      </c>
      <c r="G20" s="28">
        <f t="shared" ref="G20" si="1">SUM(G11:G19)</f>
        <v>315612.36</v>
      </c>
    </row>
    <row r="21" spans="1:7" s="4" customFormat="1" x14ac:dyDescent="0.2">
      <c r="A21" s="29"/>
      <c r="B21" s="29"/>
      <c r="C21" s="30"/>
      <c r="D21" s="30"/>
      <c r="E21" s="30"/>
      <c r="F21" s="30"/>
      <c r="G21" s="30"/>
    </row>
    <row r="22" spans="1:7" s="4" customFormat="1" ht="25.5" customHeight="1" x14ac:dyDescent="0.2">
      <c r="A22" s="42" t="s">
        <v>14</v>
      </c>
      <c r="B22" s="42"/>
      <c r="C22" s="41" t="s">
        <v>1</v>
      </c>
      <c r="D22" s="41"/>
      <c r="E22" s="41"/>
      <c r="F22" s="41"/>
      <c r="G22" s="34" t="s">
        <v>2</v>
      </c>
    </row>
    <row r="23" spans="1:7" s="4" customFormat="1" ht="52.5" x14ac:dyDescent="0.2">
      <c r="A23" s="42"/>
      <c r="B23" s="42"/>
      <c r="C23" s="34" t="s">
        <v>15</v>
      </c>
      <c r="D23" s="34" t="s">
        <v>27</v>
      </c>
      <c r="E23" s="34" t="s">
        <v>28</v>
      </c>
      <c r="F23" s="34" t="s">
        <v>29</v>
      </c>
      <c r="G23" s="34" t="s">
        <v>29</v>
      </c>
    </row>
    <row r="24" spans="1:7" s="4" customFormat="1" x14ac:dyDescent="0.2">
      <c r="A24" s="19">
        <v>1</v>
      </c>
      <c r="B24" s="20" t="s">
        <v>16</v>
      </c>
      <c r="C24" s="44">
        <v>22032067</v>
      </c>
      <c r="D24" s="21">
        <v>22256120.370000001</v>
      </c>
      <c r="E24" s="21">
        <v>4187532.19</v>
      </c>
      <c r="F24" s="21">
        <v>3832776.49</v>
      </c>
      <c r="G24" s="21">
        <v>0</v>
      </c>
    </row>
    <row r="25" spans="1:7" s="4" customFormat="1" x14ac:dyDescent="0.2">
      <c r="A25" s="22">
        <v>2</v>
      </c>
      <c r="B25" s="23" t="s">
        <v>17</v>
      </c>
      <c r="C25" s="45">
        <v>17346154</v>
      </c>
      <c r="D25" s="24">
        <v>21365433.920000002</v>
      </c>
      <c r="E25" s="24">
        <v>1942838.9</v>
      </c>
      <c r="F25" s="24">
        <v>1630149.13</v>
      </c>
      <c r="G25" s="24">
        <v>680649.27</v>
      </c>
    </row>
    <row r="26" spans="1:7" s="4" customFormat="1" x14ac:dyDescent="0.2">
      <c r="A26" s="22">
        <v>3</v>
      </c>
      <c r="B26" s="23" t="s">
        <v>18</v>
      </c>
      <c r="C26" s="45">
        <v>268130</v>
      </c>
      <c r="D26" s="24">
        <v>278146.09000000003</v>
      </c>
      <c r="E26" s="24">
        <v>35972.33</v>
      </c>
      <c r="F26" s="24">
        <v>35971.08</v>
      </c>
      <c r="G26" s="24">
        <v>0</v>
      </c>
    </row>
    <row r="27" spans="1:7" s="4" customFormat="1" x14ac:dyDescent="0.2">
      <c r="A27" s="22">
        <v>4</v>
      </c>
      <c r="B27" s="23" t="s">
        <v>7</v>
      </c>
      <c r="C27" s="45">
        <v>68142350</v>
      </c>
      <c r="D27" s="24">
        <v>68142350</v>
      </c>
      <c r="E27" s="24">
        <v>12773061.279999999</v>
      </c>
      <c r="F27" s="24">
        <v>7449853.79</v>
      </c>
      <c r="G27" s="24">
        <v>1323726.68</v>
      </c>
    </row>
    <row r="28" spans="1:7" s="4" customFormat="1" x14ac:dyDescent="0.2">
      <c r="A28" s="22">
        <v>5</v>
      </c>
      <c r="B28" s="23" t="s">
        <v>19</v>
      </c>
      <c r="C28" s="45">
        <v>17065000</v>
      </c>
      <c r="D28" s="24">
        <v>16938878.390000001</v>
      </c>
      <c r="E28" s="24"/>
      <c r="F28" s="24"/>
      <c r="G28" s="24">
        <v>0</v>
      </c>
    </row>
    <row r="29" spans="1:7" s="4" customFormat="1" x14ac:dyDescent="0.2">
      <c r="A29" s="22">
        <v>6</v>
      </c>
      <c r="B29" s="23" t="s">
        <v>20</v>
      </c>
      <c r="C29" s="45">
        <v>8675887</v>
      </c>
      <c r="D29" s="24">
        <v>19442416.440000001</v>
      </c>
      <c r="E29" s="24">
        <v>295144.03000000003</v>
      </c>
      <c r="F29" s="24">
        <v>93851.73</v>
      </c>
      <c r="G29" s="24">
        <v>178589.74</v>
      </c>
    </row>
    <row r="30" spans="1:7" s="4" customFormat="1" x14ac:dyDescent="0.2">
      <c r="A30" s="22">
        <v>7</v>
      </c>
      <c r="B30" s="23" t="s">
        <v>10</v>
      </c>
      <c r="C30" s="45">
        <v>20759056</v>
      </c>
      <c r="D30" s="24">
        <v>20759056</v>
      </c>
      <c r="E30" s="24">
        <v>72359.91</v>
      </c>
      <c r="F30" s="24">
        <v>70369.279999999999</v>
      </c>
      <c r="G30" s="24">
        <v>1573356.13</v>
      </c>
    </row>
    <row r="31" spans="1:7" s="4" customFormat="1" x14ac:dyDescent="0.2">
      <c r="A31" s="22">
        <v>8</v>
      </c>
      <c r="B31" s="23" t="s">
        <v>11</v>
      </c>
      <c r="C31" s="45">
        <v>132000</v>
      </c>
      <c r="D31" s="24">
        <v>132000</v>
      </c>
      <c r="E31" s="24">
        <v>18000</v>
      </c>
      <c r="F31" s="24">
        <v>12000</v>
      </c>
      <c r="G31" s="24">
        <v>0</v>
      </c>
    </row>
    <row r="32" spans="1:7" s="4" customFormat="1" x14ac:dyDescent="0.2">
      <c r="A32" s="25">
        <v>9</v>
      </c>
      <c r="B32" s="26" t="s">
        <v>12</v>
      </c>
      <c r="C32" s="45">
        <v>54356</v>
      </c>
      <c r="D32" s="46">
        <v>54356</v>
      </c>
      <c r="E32" s="46">
        <v>13588.99</v>
      </c>
      <c r="F32" s="46">
        <v>13588.99</v>
      </c>
      <c r="G32" s="46">
        <v>0</v>
      </c>
    </row>
    <row r="33" spans="1:7" s="4" customFormat="1" x14ac:dyDescent="0.2">
      <c r="A33" s="27" t="s">
        <v>21</v>
      </c>
      <c r="B33" s="27"/>
      <c r="C33" s="28">
        <f t="shared" ref="C33:G33" si="2">SUM(C24:C32)</f>
        <v>154475000</v>
      </c>
      <c r="D33" s="28">
        <f>SUM(D24:D32)</f>
        <v>169368757.21000001</v>
      </c>
      <c r="E33" s="28">
        <f t="shared" si="2"/>
        <v>19338497.629999999</v>
      </c>
      <c r="F33" s="28">
        <f t="shared" si="2"/>
        <v>13138560.49</v>
      </c>
      <c r="G33" s="28">
        <f t="shared" si="2"/>
        <v>3756321.82</v>
      </c>
    </row>
    <row r="34" spans="1:7" s="17" customFormat="1" ht="12" x14ac:dyDescent="0.2">
      <c r="A34" s="5" t="s">
        <v>22</v>
      </c>
      <c r="B34" s="6"/>
      <c r="C34" s="7"/>
      <c r="D34" s="8"/>
      <c r="E34" s="8"/>
      <c r="F34" s="8"/>
      <c r="G34" s="8"/>
    </row>
    <row r="35" spans="1:7" s="17" customFormat="1" ht="12" x14ac:dyDescent="0.2">
      <c r="A35" s="5" t="s">
        <v>23</v>
      </c>
      <c r="B35" s="5"/>
      <c r="C35" s="9"/>
      <c r="D35" s="10"/>
      <c r="E35" s="10"/>
      <c r="F35" s="10"/>
      <c r="G35" s="10"/>
    </row>
  </sheetData>
  <mergeCells count="6">
    <mergeCell ref="A6:G6"/>
    <mergeCell ref="A7:G7"/>
    <mergeCell ref="A9:B10"/>
    <mergeCell ref="C9:F9"/>
    <mergeCell ref="A22:B23"/>
    <mergeCell ref="C22:F22"/>
  </mergeCells>
  <pageMargins left="0.39370078740157483" right="0.39370078740157483" top="0.39370078740157483" bottom="0.39370078740157483" header="0.31496062992125984" footer="0.31496062992125984"/>
  <pageSetup paperSize="9"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view="pageBreakPreview" zoomScale="112" zoomScaleNormal="100" zoomScaleSheetLayoutView="112" workbookViewId="0">
      <selection activeCell="D45" sqref="D45"/>
    </sheetView>
  </sheetViews>
  <sheetFormatPr baseColWidth="10" defaultColWidth="11.42578125" defaultRowHeight="14.25" x14ac:dyDescent="0.2"/>
  <cols>
    <col min="1" max="1" width="5.7109375" style="4" customWidth="1"/>
    <col min="2" max="2" width="33" style="4" customWidth="1"/>
    <col min="3" max="3" width="16.28515625" style="4" customWidth="1"/>
    <col min="4" max="4" width="17.140625" style="4" customWidth="1"/>
    <col min="5" max="5" width="16.85546875" style="4" customWidth="1"/>
    <col min="6" max="6" width="18.140625" style="4" customWidth="1"/>
    <col min="7" max="7" width="17.28515625" style="4" customWidth="1"/>
    <col min="8" max="16384" width="11.42578125" style="4"/>
  </cols>
  <sheetData>
    <row r="6" spans="1:8" s="2" customFormat="1" ht="15" x14ac:dyDescent="0.25">
      <c r="A6" s="36" t="s">
        <v>31</v>
      </c>
      <c r="B6" s="36"/>
      <c r="C6" s="36"/>
      <c r="D6" s="36"/>
      <c r="E6" s="36"/>
      <c r="F6" s="36"/>
      <c r="G6" s="36"/>
    </row>
    <row r="7" spans="1:8" s="2" customFormat="1" ht="15" x14ac:dyDescent="0.25">
      <c r="A7" s="36" t="s">
        <v>37</v>
      </c>
      <c r="B7" s="36"/>
      <c r="C7" s="36"/>
      <c r="D7" s="36"/>
      <c r="E7" s="36"/>
      <c r="F7" s="36"/>
      <c r="G7" s="36"/>
      <c r="H7" s="3"/>
    </row>
    <row r="9" spans="1:8" ht="25.5" customHeight="1" x14ac:dyDescent="0.2">
      <c r="A9" s="37" t="s">
        <v>0</v>
      </c>
      <c r="B9" s="38"/>
      <c r="C9" s="41" t="s">
        <v>1</v>
      </c>
      <c r="D9" s="41"/>
      <c r="E9" s="41"/>
      <c r="F9" s="41"/>
      <c r="G9" s="32" t="s">
        <v>2</v>
      </c>
    </row>
    <row r="10" spans="1:8" ht="52.5" x14ac:dyDescent="0.2">
      <c r="A10" s="39"/>
      <c r="B10" s="40"/>
      <c r="C10" s="32" t="s">
        <v>3</v>
      </c>
      <c r="D10" s="32" t="s">
        <v>24</v>
      </c>
      <c r="E10" s="32" t="s">
        <v>25</v>
      </c>
      <c r="F10" s="32" t="s">
        <v>26</v>
      </c>
      <c r="G10" s="32" t="s">
        <v>26</v>
      </c>
    </row>
    <row r="11" spans="1:8" x14ac:dyDescent="0.2">
      <c r="A11" s="19">
        <v>1</v>
      </c>
      <c r="B11" s="20" t="s">
        <v>4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8" x14ac:dyDescent="0.2">
      <c r="A12" s="22">
        <v>2</v>
      </c>
      <c r="B12" s="23" t="s">
        <v>5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8" x14ac:dyDescent="0.2">
      <c r="A13" s="22">
        <v>3</v>
      </c>
      <c r="B13" s="23" t="s">
        <v>6</v>
      </c>
      <c r="C13" s="24">
        <v>223029</v>
      </c>
      <c r="D13" s="24">
        <v>223029</v>
      </c>
      <c r="E13" s="24">
        <v>137816.67000000001</v>
      </c>
      <c r="F13" s="24">
        <v>134071.76</v>
      </c>
      <c r="G13" s="24">
        <v>327.27</v>
      </c>
    </row>
    <row r="14" spans="1:8" x14ac:dyDescent="0.2">
      <c r="A14" s="22">
        <v>4</v>
      </c>
      <c r="B14" s="23" t="s">
        <v>7</v>
      </c>
      <c r="C14" s="24">
        <v>15472171</v>
      </c>
      <c r="D14" s="24">
        <v>15491931.369999999</v>
      </c>
      <c r="E14" s="24">
        <v>5071417</v>
      </c>
      <c r="F14" s="24">
        <v>0</v>
      </c>
      <c r="G14" s="24">
        <v>0</v>
      </c>
    </row>
    <row r="15" spans="1:8" x14ac:dyDescent="0.2">
      <c r="A15" s="22">
        <v>5</v>
      </c>
      <c r="B15" s="23" t="s">
        <v>8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8" x14ac:dyDescent="0.2">
      <c r="A16" s="22">
        <v>6</v>
      </c>
      <c r="B16" s="23" t="s">
        <v>9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">
      <c r="A17" s="22">
        <v>7</v>
      </c>
      <c r="B17" s="23" t="s">
        <v>10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">
      <c r="A18" s="22">
        <v>8</v>
      </c>
      <c r="B18" s="23" t="s">
        <v>11</v>
      </c>
      <c r="C18" s="24">
        <v>2800</v>
      </c>
      <c r="D18" s="24">
        <v>2306057.84</v>
      </c>
      <c r="E18" s="24">
        <v>900</v>
      </c>
      <c r="F18" s="24">
        <v>900</v>
      </c>
      <c r="G18" s="24">
        <v>0</v>
      </c>
    </row>
    <row r="19" spans="1:7" x14ac:dyDescent="0.2">
      <c r="A19" s="25">
        <v>9</v>
      </c>
      <c r="B19" s="26" t="s">
        <v>12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2">
      <c r="A20" s="27" t="s">
        <v>13</v>
      </c>
      <c r="B20" s="27"/>
      <c r="C20" s="28">
        <f t="shared" ref="C20:G20" si="0">SUM(C11:C19)</f>
        <v>15698000</v>
      </c>
      <c r="D20" s="28">
        <f t="shared" si="0"/>
        <v>18021018.210000001</v>
      </c>
      <c r="E20" s="28">
        <f t="shared" si="0"/>
        <v>5210133.67</v>
      </c>
      <c r="F20" s="28">
        <f t="shared" si="0"/>
        <v>134971.76</v>
      </c>
      <c r="G20" s="28">
        <f t="shared" si="0"/>
        <v>327.27</v>
      </c>
    </row>
    <row r="21" spans="1:7" x14ac:dyDescent="0.2">
      <c r="A21" s="29"/>
      <c r="B21" s="29"/>
      <c r="C21" s="30"/>
      <c r="D21" s="30"/>
      <c r="E21" s="30"/>
      <c r="F21" s="30"/>
      <c r="G21" s="30"/>
    </row>
    <row r="22" spans="1:7" ht="25.5" customHeight="1" x14ac:dyDescent="0.2">
      <c r="A22" s="42" t="s">
        <v>14</v>
      </c>
      <c r="B22" s="42"/>
      <c r="C22" s="41" t="s">
        <v>1</v>
      </c>
      <c r="D22" s="41"/>
      <c r="E22" s="41"/>
      <c r="F22" s="41"/>
      <c r="G22" s="32" t="s">
        <v>2</v>
      </c>
    </row>
    <row r="23" spans="1:7" ht="52.5" x14ac:dyDescent="0.2">
      <c r="A23" s="42"/>
      <c r="B23" s="42"/>
      <c r="C23" s="32" t="s">
        <v>15</v>
      </c>
      <c r="D23" s="32" t="s">
        <v>27</v>
      </c>
      <c r="E23" s="32" t="s">
        <v>28</v>
      </c>
      <c r="F23" s="32" t="s">
        <v>29</v>
      </c>
      <c r="G23" s="32" t="s">
        <v>29</v>
      </c>
    </row>
    <row r="24" spans="1:7" x14ac:dyDescent="0.2">
      <c r="A24" s="19">
        <v>1</v>
      </c>
      <c r="B24" s="20" t="s">
        <v>16</v>
      </c>
      <c r="C24" s="21">
        <v>3017602</v>
      </c>
      <c r="D24" s="21">
        <v>3017602</v>
      </c>
      <c r="E24" s="21">
        <v>509211.5</v>
      </c>
      <c r="F24" s="21">
        <v>509211.5</v>
      </c>
      <c r="G24" s="21">
        <v>0</v>
      </c>
    </row>
    <row r="25" spans="1:7" x14ac:dyDescent="0.2">
      <c r="A25" s="22">
        <v>2</v>
      </c>
      <c r="B25" s="23" t="s">
        <v>17</v>
      </c>
      <c r="C25" s="24">
        <v>6119498</v>
      </c>
      <c r="D25" s="24">
        <v>7241029.0700000003</v>
      </c>
      <c r="E25" s="24">
        <v>356639.64</v>
      </c>
      <c r="F25" s="24">
        <v>282043.43</v>
      </c>
      <c r="G25" s="24">
        <v>156658.68</v>
      </c>
    </row>
    <row r="26" spans="1:7" x14ac:dyDescent="0.2">
      <c r="A26" s="22">
        <v>3</v>
      </c>
      <c r="B26" s="23" t="s">
        <v>18</v>
      </c>
      <c r="C26" s="24">
        <v>25300</v>
      </c>
      <c r="D26" s="24">
        <v>25300</v>
      </c>
      <c r="E26" s="24">
        <v>2555.88</v>
      </c>
      <c r="F26" s="24">
        <v>2555.88</v>
      </c>
      <c r="G26" s="24">
        <v>1.97</v>
      </c>
    </row>
    <row r="27" spans="1:7" x14ac:dyDescent="0.2">
      <c r="A27" s="22">
        <v>4</v>
      </c>
      <c r="B27" s="23" t="s">
        <v>7</v>
      </c>
      <c r="C27" s="24">
        <v>5588400</v>
      </c>
      <c r="D27" s="24">
        <v>5688400</v>
      </c>
      <c r="E27" s="24">
        <v>77124.44</v>
      </c>
      <c r="F27" s="24">
        <v>62153.88</v>
      </c>
      <c r="G27" s="24">
        <v>244496.03</v>
      </c>
    </row>
    <row r="28" spans="1:7" x14ac:dyDescent="0.2">
      <c r="A28" s="22">
        <v>5</v>
      </c>
      <c r="B28" s="23" t="s">
        <v>19</v>
      </c>
      <c r="C28" s="24">
        <v>258000</v>
      </c>
      <c r="D28" s="24">
        <v>258000</v>
      </c>
      <c r="E28" s="24">
        <v>0</v>
      </c>
      <c r="F28" s="24">
        <v>0</v>
      </c>
      <c r="G28" s="24">
        <v>0</v>
      </c>
    </row>
    <row r="29" spans="1:7" x14ac:dyDescent="0.2">
      <c r="A29" s="22">
        <v>6</v>
      </c>
      <c r="B29" s="23" t="s">
        <v>20</v>
      </c>
      <c r="C29" s="24">
        <v>191200</v>
      </c>
      <c r="D29" s="24">
        <v>672687.14</v>
      </c>
      <c r="E29" s="24">
        <v>589.27</v>
      </c>
      <c r="F29" s="24">
        <v>589.27</v>
      </c>
      <c r="G29" s="24">
        <v>0</v>
      </c>
    </row>
    <row r="30" spans="1:7" x14ac:dyDescent="0.2">
      <c r="A30" s="22">
        <v>7</v>
      </c>
      <c r="B30" s="23" t="s">
        <v>10</v>
      </c>
      <c r="C30" s="24">
        <v>480000</v>
      </c>
      <c r="D30" s="24">
        <v>1100000</v>
      </c>
      <c r="E30" s="24">
        <v>0</v>
      </c>
      <c r="F30" s="24">
        <v>0</v>
      </c>
      <c r="G30" s="24">
        <v>83646.81</v>
      </c>
    </row>
    <row r="31" spans="1:7" x14ac:dyDescent="0.2">
      <c r="A31" s="22">
        <v>8</v>
      </c>
      <c r="B31" s="23" t="s">
        <v>11</v>
      </c>
      <c r="C31" s="24">
        <v>18000</v>
      </c>
      <c r="D31" s="24">
        <v>18000</v>
      </c>
      <c r="E31" s="24">
        <v>0</v>
      </c>
      <c r="F31" s="24">
        <v>0</v>
      </c>
      <c r="G31" s="24">
        <v>0</v>
      </c>
    </row>
    <row r="32" spans="1:7" x14ac:dyDescent="0.2">
      <c r="A32" s="25">
        <v>9</v>
      </c>
      <c r="B32" s="26" t="s">
        <v>12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</row>
    <row r="33" spans="1:7" x14ac:dyDescent="0.2">
      <c r="A33" s="27" t="s">
        <v>21</v>
      </c>
      <c r="B33" s="27"/>
      <c r="C33" s="28">
        <f>SUM(C24:C32)</f>
        <v>15698000</v>
      </c>
      <c r="D33" s="28">
        <f t="shared" ref="D33:G33" si="1">SUM(D24:D32)</f>
        <v>18021018.210000001</v>
      </c>
      <c r="E33" s="28">
        <f t="shared" si="1"/>
        <v>946120.73</v>
      </c>
      <c r="F33" s="28">
        <f t="shared" si="1"/>
        <v>856553.96</v>
      </c>
      <c r="G33" s="28">
        <f t="shared" si="1"/>
        <v>484803.49</v>
      </c>
    </row>
    <row r="34" spans="1:7" s="17" customFormat="1" ht="12" x14ac:dyDescent="0.2">
      <c r="A34" s="5" t="s">
        <v>22</v>
      </c>
      <c r="B34" s="6"/>
      <c r="C34" s="7"/>
      <c r="D34" s="8"/>
      <c r="E34" s="8"/>
      <c r="F34" s="8"/>
      <c r="G34" s="8"/>
    </row>
    <row r="35" spans="1:7" s="17" customFormat="1" ht="12" x14ac:dyDescent="0.2">
      <c r="A35" s="5" t="s">
        <v>23</v>
      </c>
      <c r="B35" s="5"/>
      <c r="C35" s="9"/>
      <c r="D35" s="10"/>
      <c r="E35" s="10"/>
      <c r="F35" s="10"/>
      <c r="G35" s="10"/>
    </row>
  </sheetData>
  <mergeCells count="6">
    <mergeCell ref="A22:B23"/>
    <mergeCell ref="C22:F22"/>
    <mergeCell ref="A6:G6"/>
    <mergeCell ref="A7:G7"/>
    <mergeCell ref="A9:B10"/>
    <mergeCell ref="C9:F9"/>
  </mergeCells>
  <pageMargins left="0.39370078740157483" right="0.39370078740157483" top="0.39370078740157483" bottom="0.39370078740157483" header="0.31496062992125984" footer="0.31496062992125984"/>
  <pageSetup paperSize="9" scale="93" orientation="landscape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view="pageBreakPreview" zoomScale="110" zoomScaleNormal="100" zoomScaleSheetLayoutView="110" workbookViewId="0">
      <selection activeCell="I10" sqref="I10"/>
    </sheetView>
  </sheetViews>
  <sheetFormatPr baseColWidth="10" defaultColWidth="11.42578125" defaultRowHeight="14.25" x14ac:dyDescent="0.2"/>
  <cols>
    <col min="1" max="1" width="6.85546875" style="4" customWidth="1"/>
    <col min="2" max="2" width="30.5703125" style="4" customWidth="1"/>
    <col min="3" max="3" width="18.28515625" style="4" customWidth="1"/>
    <col min="4" max="4" width="17.7109375" style="4" customWidth="1"/>
    <col min="5" max="5" width="18.7109375" style="4" customWidth="1"/>
    <col min="6" max="6" width="17.7109375" style="4" customWidth="1"/>
    <col min="7" max="7" width="16.42578125" style="4" customWidth="1"/>
    <col min="8" max="16384" width="11.42578125" style="4"/>
  </cols>
  <sheetData>
    <row r="6" spans="1:8" s="2" customFormat="1" ht="31.5" customHeight="1" x14ac:dyDescent="0.25">
      <c r="A6" s="43" t="s">
        <v>32</v>
      </c>
      <c r="B6" s="43"/>
      <c r="C6" s="43"/>
      <c r="D6" s="43"/>
      <c r="E6" s="43"/>
      <c r="F6" s="43"/>
      <c r="G6" s="43"/>
    </row>
    <row r="7" spans="1:8" s="2" customFormat="1" ht="15" x14ac:dyDescent="0.25">
      <c r="A7" s="36" t="s">
        <v>37</v>
      </c>
      <c r="B7" s="36"/>
      <c r="C7" s="36"/>
      <c r="D7" s="36"/>
      <c r="E7" s="36"/>
      <c r="F7" s="36"/>
      <c r="G7" s="36"/>
      <c r="H7" s="3"/>
    </row>
    <row r="9" spans="1:8" ht="25.5" customHeight="1" x14ac:dyDescent="0.2">
      <c r="A9" s="37" t="s">
        <v>0</v>
      </c>
      <c r="B9" s="38"/>
      <c r="C9" s="41" t="s">
        <v>1</v>
      </c>
      <c r="D9" s="41"/>
      <c r="E9" s="41"/>
      <c r="F9" s="41"/>
      <c r="G9" s="34" t="s">
        <v>2</v>
      </c>
    </row>
    <row r="10" spans="1:8" ht="52.5" x14ac:dyDescent="0.2">
      <c r="A10" s="39"/>
      <c r="B10" s="40"/>
      <c r="C10" s="34" t="s">
        <v>3</v>
      </c>
      <c r="D10" s="34" t="s">
        <v>24</v>
      </c>
      <c r="E10" s="34" t="s">
        <v>25</v>
      </c>
      <c r="F10" s="34" t="s">
        <v>26</v>
      </c>
      <c r="G10" s="34" t="s">
        <v>26</v>
      </c>
    </row>
    <row r="11" spans="1:8" x14ac:dyDescent="0.2">
      <c r="A11" s="19">
        <v>1</v>
      </c>
      <c r="B11" s="20" t="s">
        <v>4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8" x14ac:dyDescent="0.2">
      <c r="A12" s="22">
        <v>2</v>
      </c>
      <c r="B12" s="23" t="s">
        <v>5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8" x14ac:dyDescent="0.2">
      <c r="A13" s="22">
        <v>3</v>
      </c>
      <c r="B13" s="23" t="s">
        <v>6</v>
      </c>
      <c r="C13" s="24">
        <v>6714000</v>
      </c>
      <c r="D13" s="24">
        <v>6714000</v>
      </c>
      <c r="E13" s="24">
        <v>1894634.12</v>
      </c>
      <c r="F13" s="24">
        <v>1894634.12</v>
      </c>
      <c r="G13" s="24">
        <v>0</v>
      </c>
    </row>
    <row r="14" spans="1:8" x14ac:dyDescent="0.2">
      <c r="A14" s="22">
        <v>4</v>
      </c>
      <c r="B14" s="23" t="s">
        <v>7</v>
      </c>
      <c r="C14" s="24">
        <v>5700000</v>
      </c>
      <c r="D14" s="24">
        <v>5700000</v>
      </c>
      <c r="E14" s="24">
        <v>1891666.66</v>
      </c>
      <c r="F14" s="24">
        <v>1891666.66</v>
      </c>
      <c r="G14" s="24">
        <v>0</v>
      </c>
    </row>
    <row r="15" spans="1:8" x14ac:dyDescent="0.2">
      <c r="A15" s="22">
        <v>5</v>
      </c>
      <c r="B15" s="23" t="s">
        <v>8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8" x14ac:dyDescent="0.2">
      <c r="A16" s="22">
        <v>6</v>
      </c>
      <c r="B16" s="23" t="s">
        <v>9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">
      <c r="A17" s="22">
        <v>7</v>
      </c>
      <c r="B17" s="23" t="s">
        <v>10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">
      <c r="A18" s="22">
        <v>8</v>
      </c>
      <c r="B18" s="23" t="s">
        <v>11</v>
      </c>
      <c r="C18" s="24">
        <v>18000</v>
      </c>
      <c r="D18" s="24">
        <v>1538665.48</v>
      </c>
      <c r="E18" s="24">
        <v>5521.77</v>
      </c>
      <c r="F18" s="24">
        <v>5521.77</v>
      </c>
      <c r="G18" s="24">
        <v>0</v>
      </c>
    </row>
    <row r="19" spans="1:7" x14ac:dyDescent="0.2">
      <c r="A19" s="25">
        <v>9</v>
      </c>
      <c r="B19" s="26" t="s">
        <v>12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2">
      <c r="A20" s="27" t="s">
        <v>13</v>
      </c>
      <c r="B20" s="27"/>
      <c r="C20" s="28">
        <f t="shared" ref="C20:G20" si="0">SUM(C11:C19)</f>
        <v>12432000</v>
      </c>
      <c r="D20" s="28">
        <f t="shared" si="0"/>
        <v>13952665.48</v>
      </c>
      <c r="E20" s="28">
        <f t="shared" si="0"/>
        <v>3791822.5500000003</v>
      </c>
      <c r="F20" s="28">
        <f t="shared" si="0"/>
        <v>3791822.5500000003</v>
      </c>
      <c r="G20" s="28">
        <f t="shared" si="0"/>
        <v>0</v>
      </c>
    </row>
    <row r="21" spans="1:7" x14ac:dyDescent="0.2">
      <c r="A21" s="29"/>
      <c r="B21" s="29"/>
      <c r="C21" s="30"/>
      <c r="D21" s="30"/>
      <c r="E21" s="30"/>
      <c r="F21" s="30"/>
      <c r="G21" s="30"/>
    </row>
    <row r="22" spans="1:7" ht="25.5" customHeight="1" x14ac:dyDescent="0.2">
      <c r="A22" s="42" t="s">
        <v>14</v>
      </c>
      <c r="B22" s="42"/>
      <c r="C22" s="41" t="s">
        <v>1</v>
      </c>
      <c r="D22" s="41"/>
      <c r="E22" s="41"/>
      <c r="F22" s="41"/>
      <c r="G22" s="34" t="s">
        <v>2</v>
      </c>
    </row>
    <row r="23" spans="1:7" ht="52.5" x14ac:dyDescent="0.2">
      <c r="A23" s="42"/>
      <c r="B23" s="42"/>
      <c r="C23" s="34" t="s">
        <v>15</v>
      </c>
      <c r="D23" s="34" t="s">
        <v>27</v>
      </c>
      <c r="E23" s="34" t="s">
        <v>28</v>
      </c>
      <c r="F23" s="34" t="s">
        <v>29</v>
      </c>
      <c r="G23" s="34" t="s">
        <v>29</v>
      </c>
    </row>
    <row r="24" spans="1:7" x14ac:dyDescent="0.2">
      <c r="A24" s="19">
        <v>1</v>
      </c>
      <c r="B24" s="20" t="s">
        <v>16</v>
      </c>
      <c r="C24" s="21">
        <v>7743312</v>
      </c>
      <c r="D24" s="21">
        <v>7743312</v>
      </c>
      <c r="E24" s="21">
        <v>1417648.71</v>
      </c>
      <c r="F24" s="21">
        <v>1417648.71</v>
      </c>
      <c r="G24" s="21">
        <v>0</v>
      </c>
    </row>
    <row r="25" spans="1:7" x14ac:dyDescent="0.2">
      <c r="A25" s="22">
        <v>2</v>
      </c>
      <c r="B25" s="23" t="s">
        <v>17</v>
      </c>
      <c r="C25" s="24">
        <v>4418188</v>
      </c>
      <c r="D25" s="24">
        <v>5587568.1500000004</v>
      </c>
      <c r="E25" s="24">
        <v>860351.59</v>
      </c>
      <c r="F25" s="24">
        <v>823964.11</v>
      </c>
      <c r="G25" s="24">
        <v>41164.83</v>
      </c>
    </row>
    <row r="26" spans="1:7" x14ac:dyDescent="0.2">
      <c r="A26" s="22">
        <v>3</v>
      </c>
      <c r="B26" s="23" t="s">
        <v>18</v>
      </c>
      <c r="C26" s="24">
        <v>82500</v>
      </c>
      <c r="D26" s="24">
        <v>82500</v>
      </c>
      <c r="E26" s="24">
        <v>2127.29</v>
      </c>
      <c r="F26" s="24">
        <v>2040.33</v>
      </c>
      <c r="G26" s="24">
        <v>902.18</v>
      </c>
    </row>
    <row r="27" spans="1:7" x14ac:dyDescent="0.2">
      <c r="A27" s="22">
        <v>4</v>
      </c>
      <c r="B27" s="23" t="s">
        <v>7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x14ac:dyDescent="0.2">
      <c r="A28" s="22">
        <v>5</v>
      </c>
      <c r="B28" s="23" t="s">
        <v>19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x14ac:dyDescent="0.2">
      <c r="A29" s="22">
        <v>6</v>
      </c>
      <c r="B29" s="23" t="s">
        <v>20</v>
      </c>
      <c r="C29" s="24">
        <v>152000</v>
      </c>
      <c r="D29" s="24">
        <v>503285.33</v>
      </c>
      <c r="E29" s="24">
        <v>14535.73</v>
      </c>
      <c r="F29" s="24">
        <v>14535.73</v>
      </c>
      <c r="G29" s="24">
        <v>0</v>
      </c>
    </row>
    <row r="30" spans="1:7" x14ac:dyDescent="0.2">
      <c r="A30" s="22">
        <v>7</v>
      </c>
      <c r="B30" s="23" t="s">
        <v>10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x14ac:dyDescent="0.2">
      <c r="A31" s="22">
        <v>8</v>
      </c>
      <c r="B31" s="23" t="s">
        <v>11</v>
      </c>
      <c r="C31" s="24">
        <v>36000</v>
      </c>
      <c r="D31" s="24">
        <v>36000</v>
      </c>
      <c r="E31" s="24">
        <v>12000</v>
      </c>
      <c r="F31" s="24">
        <v>12000</v>
      </c>
      <c r="G31" s="24">
        <v>0</v>
      </c>
    </row>
    <row r="32" spans="1:7" x14ac:dyDescent="0.2">
      <c r="A32" s="25">
        <v>9</v>
      </c>
      <c r="B32" s="26" t="s">
        <v>12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</row>
    <row r="33" spans="1:7" x14ac:dyDescent="0.2">
      <c r="A33" s="27" t="s">
        <v>21</v>
      </c>
      <c r="B33" s="27"/>
      <c r="C33" s="28">
        <f t="shared" ref="C33:G33" si="1">SUM(C24:C32)</f>
        <v>12432000</v>
      </c>
      <c r="D33" s="28">
        <f t="shared" si="1"/>
        <v>13952665.48</v>
      </c>
      <c r="E33" s="28">
        <f t="shared" si="1"/>
        <v>2306663.3199999998</v>
      </c>
      <c r="F33" s="28">
        <f t="shared" si="1"/>
        <v>2270188.88</v>
      </c>
      <c r="G33" s="28">
        <f t="shared" si="1"/>
        <v>42067.01</v>
      </c>
    </row>
    <row r="34" spans="1:7" s="17" customFormat="1" ht="12" x14ac:dyDescent="0.2">
      <c r="A34" s="5" t="s">
        <v>22</v>
      </c>
      <c r="B34" s="6"/>
      <c r="C34" s="7"/>
      <c r="D34" s="8"/>
      <c r="E34" s="8"/>
      <c r="F34" s="8"/>
      <c r="G34" s="8"/>
    </row>
    <row r="35" spans="1:7" s="17" customFormat="1" ht="12" x14ac:dyDescent="0.2">
      <c r="A35" s="5" t="s">
        <v>23</v>
      </c>
      <c r="B35" s="5"/>
      <c r="C35" s="9"/>
      <c r="D35" s="10"/>
      <c r="E35" s="10"/>
      <c r="F35" s="10"/>
      <c r="G35" s="10"/>
    </row>
  </sheetData>
  <mergeCells count="6">
    <mergeCell ref="A22:B23"/>
    <mergeCell ref="C22:F22"/>
    <mergeCell ref="A6:G6"/>
    <mergeCell ref="A7:G7"/>
    <mergeCell ref="A9:B10"/>
    <mergeCell ref="C9:F9"/>
  </mergeCells>
  <pageMargins left="0.39370078740157483" right="0.39370078740157483" top="0.39370078740157483" bottom="0.39370078740157483" header="0.31496062992125984" footer="0.31496062992125984"/>
  <pageSetup paperSize="9" scale="89" orientation="landscape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view="pageBreakPreview" zoomScale="110" zoomScaleNormal="100" zoomScaleSheetLayoutView="110" workbookViewId="0">
      <selection activeCell="D45" sqref="D45"/>
    </sheetView>
  </sheetViews>
  <sheetFormatPr baseColWidth="10" defaultColWidth="11.42578125" defaultRowHeight="14.25" x14ac:dyDescent="0.2"/>
  <cols>
    <col min="1" max="1" width="6.28515625" style="4" customWidth="1"/>
    <col min="2" max="2" width="33.7109375" style="4" customWidth="1"/>
    <col min="3" max="7" width="16" style="4" customWidth="1"/>
    <col min="8" max="16384" width="11.42578125" style="4"/>
  </cols>
  <sheetData>
    <row r="6" spans="1:8" s="2" customFormat="1" ht="15" x14ac:dyDescent="0.25">
      <c r="A6" s="36" t="s">
        <v>33</v>
      </c>
      <c r="B6" s="36"/>
      <c r="C6" s="36"/>
      <c r="D6" s="36"/>
      <c r="E6" s="36"/>
      <c r="F6" s="36"/>
      <c r="G6" s="36"/>
    </row>
    <row r="7" spans="1:8" s="2" customFormat="1" ht="15" x14ac:dyDescent="0.25">
      <c r="A7" s="36" t="s">
        <v>37</v>
      </c>
      <c r="B7" s="36"/>
      <c r="C7" s="36"/>
      <c r="D7" s="36"/>
      <c r="E7" s="36"/>
      <c r="F7" s="36"/>
      <c r="G7" s="36"/>
      <c r="H7" s="3"/>
    </row>
    <row r="9" spans="1:8" ht="25.5" customHeight="1" x14ac:dyDescent="0.2">
      <c r="A9" s="37" t="s">
        <v>0</v>
      </c>
      <c r="B9" s="38"/>
      <c r="C9" s="41" t="s">
        <v>1</v>
      </c>
      <c r="D9" s="41"/>
      <c r="E9" s="41"/>
      <c r="F9" s="41"/>
      <c r="G9" s="31" t="s">
        <v>2</v>
      </c>
    </row>
    <row r="10" spans="1:8" ht="56.25" customHeight="1" x14ac:dyDescent="0.2">
      <c r="A10" s="39"/>
      <c r="B10" s="40"/>
      <c r="C10" s="31" t="s">
        <v>3</v>
      </c>
      <c r="D10" s="31" t="s">
        <v>24</v>
      </c>
      <c r="E10" s="31" t="s">
        <v>25</v>
      </c>
      <c r="F10" s="31" t="s">
        <v>26</v>
      </c>
      <c r="G10" s="31" t="s">
        <v>26</v>
      </c>
    </row>
    <row r="11" spans="1:8" x14ac:dyDescent="0.2">
      <c r="A11" s="19">
        <v>1</v>
      </c>
      <c r="B11" s="20" t="s">
        <v>4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8" x14ac:dyDescent="0.2">
      <c r="A12" s="22">
        <v>2</v>
      </c>
      <c r="B12" s="23" t="s">
        <v>5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8" x14ac:dyDescent="0.2">
      <c r="A13" s="22">
        <v>3</v>
      </c>
      <c r="B13" s="23" t="s">
        <v>6</v>
      </c>
      <c r="C13" s="24">
        <v>459250</v>
      </c>
      <c r="D13" s="24">
        <v>459250</v>
      </c>
      <c r="E13" s="24">
        <v>95987.89</v>
      </c>
      <c r="F13" s="24">
        <v>95709.89</v>
      </c>
      <c r="G13" s="24">
        <v>44190.5</v>
      </c>
    </row>
    <row r="14" spans="1:8" x14ac:dyDescent="0.2">
      <c r="A14" s="22">
        <v>4</v>
      </c>
      <c r="B14" s="23" t="s">
        <v>7</v>
      </c>
      <c r="C14" s="24">
        <v>3085875</v>
      </c>
      <c r="D14" s="24">
        <v>3085875</v>
      </c>
      <c r="E14" s="24">
        <v>895800</v>
      </c>
      <c r="F14" s="24">
        <v>895800</v>
      </c>
      <c r="G14" s="24">
        <v>0</v>
      </c>
    </row>
    <row r="15" spans="1:8" x14ac:dyDescent="0.2">
      <c r="A15" s="22">
        <v>5</v>
      </c>
      <c r="B15" s="23" t="s">
        <v>8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8" x14ac:dyDescent="0.2">
      <c r="A16" s="22">
        <v>6</v>
      </c>
      <c r="B16" s="23" t="s">
        <v>9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">
      <c r="A17" s="22">
        <v>7</v>
      </c>
      <c r="B17" s="23" t="s">
        <v>10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">
      <c r="A18" s="22">
        <v>8</v>
      </c>
      <c r="B18" s="23" t="s">
        <v>11</v>
      </c>
      <c r="C18" s="24">
        <v>3000</v>
      </c>
      <c r="D18" s="24">
        <v>44219.89</v>
      </c>
      <c r="E18" s="24">
        <v>1115.8499999999999</v>
      </c>
      <c r="F18" s="24">
        <v>1115.8499999999999</v>
      </c>
      <c r="G18" s="24">
        <v>0</v>
      </c>
    </row>
    <row r="19" spans="1:7" x14ac:dyDescent="0.2">
      <c r="A19" s="25">
        <v>9</v>
      </c>
      <c r="B19" s="26" t="s">
        <v>12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2">
      <c r="A20" s="27" t="s">
        <v>13</v>
      </c>
      <c r="B20" s="27"/>
      <c r="C20" s="28">
        <f t="shared" ref="C20:G20" si="0">SUM(C11:C19)</f>
        <v>3548125</v>
      </c>
      <c r="D20" s="28">
        <f t="shared" si="0"/>
        <v>3589344.89</v>
      </c>
      <c r="E20" s="28">
        <f t="shared" si="0"/>
        <v>992903.74</v>
      </c>
      <c r="F20" s="28">
        <f t="shared" si="0"/>
        <v>992625.74</v>
      </c>
      <c r="G20" s="28">
        <f t="shared" si="0"/>
        <v>44190.5</v>
      </c>
    </row>
    <row r="21" spans="1:7" x14ac:dyDescent="0.2">
      <c r="A21" s="29"/>
      <c r="B21" s="29"/>
      <c r="C21" s="30"/>
      <c r="D21" s="30"/>
      <c r="E21" s="30"/>
      <c r="F21" s="30"/>
      <c r="G21" s="30"/>
    </row>
    <row r="22" spans="1:7" ht="25.5" customHeight="1" x14ac:dyDescent="0.2">
      <c r="A22" s="42" t="s">
        <v>14</v>
      </c>
      <c r="B22" s="42"/>
      <c r="C22" s="41" t="s">
        <v>1</v>
      </c>
      <c r="D22" s="41"/>
      <c r="E22" s="41"/>
      <c r="F22" s="41"/>
      <c r="G22" s="31" t="s">
        <v>2</v>
      </c>
    </row>
    <row r="23" spans="1:7" ht="52.5" x14ac:dyDescent="0.2">
      <c r="A23" s="42"/>
      <c r="B23" s="42"/>
      <c r="C23" s="31" t="s">
        <v>15</v>
      </c>
      <c r="D23" s="31" t="s">
        <v>27</v>
      </c>
      <c r="E23" s="31" t="s">
        <v>28</v>
      </c>
      <c r="F23" s="31" t="s">
        <v>29</v>
      </c>
      <c r="G23" s="31" t="s">
        <v>29</v>
      </c>
    </row>
    <row r="24" spans="1:7" x14ac:dyDescent="0.2">
      <c r="A24" s="19">
        <v>1</v>
      </c>
      <c r="B24" s="20" t="s">
        <v>16</v>
      </c>
      <c r="C24" s="21">
        <v>3122445</v>
      </c>
      <c r="D24" s="21">
        <v>3126482.5</v>
      </c>
      <c r="E24" s="21">
        <v>550895.48</v>
      </c>
      <c r="F24" s="21">
        <v>548378.79</v>
      </c>
      <c r="G24" s="21">
        <v>0</v>
      </c>
    </row>
    <row r="25" spans="1:7" x14ac:dyDescent="0.2">
      <c r="A25" s="22">
        <v>2</v>
      </c>
      <c r="B25" s="23" t="s">
        <v>17</v>
      </c>
      <c r="C25" s="24">
        <v>350830</v>
      </c>
      <c r="D25" s="24">
        <v>370485.54</v>
      </c>
      <c r="E25" s="24">
        <v>34327.42</v>
      </c>
      <c r="F25" s="24">
        <v>34327.42</v>
      </c>
      <c r="G25" s="24">
        <v>0</v>
      </c>
    </row>
    <row r="26" spans="1:7" x14ac:dyDescent="0.2">
      <c r="A26" s="22">
        <v>3</v>
      </c>
      <c r="B26" s="23" t="s">
        <v>18</v>
      </c>
      <c r="C26" s="24">
        <v>550</v>
      </c>
      <c r="D26" s="24">
        <v>550</v>
      </c>
      <c r="E26" s="24">
        <v>21.36</v>
      </c>
      <c r="F26" s="24">
        <v>4.2699999999999996</v>
      </c>
      <c r="G26" s="24">
        <v>19.350000000000001</v>
      </c>
    </row>
    <row r="27" spans="1:7" x14ac:dyDescent="0.2">
      <c r="A27" s="22">
        <v>4</v>
      </c>
      <c r="B27" s="23" t="s">
        <v>7</v>
      </c>
      <c r="C27" s="24">
        <v>10700</v>
      </c>
      <c r="D27" s="24">
        <v>10700</v>
      </c>
      <c r="E27" s="24">
        <v>150.25</v>
      </c>
      <c r="F27" s="24">
        <v>150.25</v>
      </c>
      <c r="G27" s="24">
        <v>0</v>
      </c>
    </row>
    <row r="28" spans="1:7" x14ac:dyDescent="0.2">
      <c r="A28" s="22">
        <v>5</v>
      </c>
      <c r="B28" s="23" t="s">
        <v>19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x14ac:dyDescent="0.2">
      <c r="A29" s="22">
        <v>6</v>
      </c>
      <c r="B29" s="23" t="s">
        <v>20</v>
      </c>
      <c r="C29" s="24">
        <v>60600</v>
      </c>
      <c r="D29" s="24">
        <v>78126.850000000006</v>
      </c>
      <c r="E29" s="24">
        <v>1155.93</v>
      </c>
      <c r="F29" s="24">
        <v>556.98</v>
      </c>
      <c r="G29" s="24">
        <v>0</v>
      </c>
    </row>
    <row r="30" spans="1:7" x14ac:dyDescent="0.2">
      <c r="A30" s="22">
        <v>7</v>
      </c>
      <c r="B30" s="23" t="s">
        <v>10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x14ac:dyDescent="0.2">
      <c r="A31" s="22">
        <v>8</v>
      </c>
      <c r="B31" s="23" t="s">
        <v>11</v>
      </c>
      <c r="C31" s="24">
        <v>3000</v>
      </c>
      <c r="D31" s="24">
        <v>3000</v>
      </c>
      <c r="E31" s="24">
        <v>1650</v>
      </c>
      <c r="F31" s="24">
        <v>1650</v>
      </c>
      <c r="G31" s="24">
        <v>0</v>
      </c>
    </row>
    <row r="32" spans="1:7" x14ac:dyDescent="0.2">
      <c r="A32" s="25">
        <v>9</v>
      </c>
      <c r="B32" s="26" t="s">
        <v>12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</row>
    <row r="33" spans="1:7" x14ac:dyDescent="0.2">
      <c r="A33" s="27" t="s">
        <v>21</v>
      </c>
      <c r="B33" s="27"/>
      <c r="C33" s="28">
        <f t="shared" ref="C33:G33" si="1">SUM(C24:C32)</f>
        <v>3548125</v>
      </c>
      <c r="D33" s="28">
        <f t="shared" si="1"/>
        <v>3589344.89</v>
      </c>
      <c r="E33" s="28">
        <f t="shared" si="1"/>
        <v>588200.44000000006</v>
      </c>
      <c r="F33" s="28">
        <f t="shared" si="1"/>
        <v>585067.71000000008</v>
      </c>
      <c r="G33" s="28">
        <f t="shared" si="1"/>
        <v>19.350000000000001</v>
      </c>
    </row>
    <row r="34" spans="1:7" x14ac:dyDescent="0.2">
      <c r="A34" s="11" t="s">
        <v>22</v>
      </c>
      <c r="B34" s="12"/>
      <c r="C34" s="13"/>
      <c r="D34" s="14"/>
      <c r="E34" s="14"/>
      <c r="F34" s="14"/>
      <c r="G34" s="14"/>
    </row>
    <row r="35" spans="1:7" x14ac:dyDescent="0.2">
      <c r="A35" s="11" t="s">
        <v>23</v>
      </c>
      <c r="B35" s="11"/>
      <c r="C35" s="15"/>
      <c r="D35" s="16"/>
      <c r="E35" s="16"/>
      <c r="F35" s="16"/>
      <c r="G35" s="16"/>
    </row>
  </sheetData>
  <mergeCells count="6">
    <mergeCell ref="A22:B23"/>
    <mergeCell ref="C22:F22"/>
    <mergeCell ref="A6:G6"/>
    <mergeCell ref="A7:G7"/>
    <mergeCell ref="A9:B10"/>
    <mergeCell ref="C9:F9"/>
  </mergeCells>
  <pageMargins left="0.39370078740157483" right="0.39370078740157483" top="0.39370078740157483" bottom="0.39370078740157483" header="0.31496062992125984" footer="0.31496062992125984"/>
  <pageSetup paperSize="9" scale="9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view="pageBreakPreview" zoomScale="110" zoomScaleNormal="100" zoomScaleSheetLayoutView="110" workbookViewId="0">
      <selection activeCell="C3" sqref="C3"/>
    </sheetView>
  </sheetViews>
  <sheetFormatPr baseColWidth="10" defaultColWidth="11.42578125" defaultRowHeight="14.25" x14ac:dyDescent="0.2"/>
  <cols>
    <col min="1" max="1" width="6.28515625" style="4" customWidth="1"/>
    <col min="2" max="2" width="33.7109375" style="4" customWidth="1"/>
    <col min="3" max="6" width="16" style="4" customWidth="1"/>
    <col min="7" max="7" width="14.42578125" style="4" customWidth="1"/>
    <col min="8" max="16384" width="11.42578125" style="4"/>
  </cols>
  <sheetData>
    <row r="6" spans="1:8" s="2" customFormat="1" ht="15" x14ac:dyDescent="0.25">
      <c r="A6" s="36" t="s">
        <v>34</v>
      </c>
      <c r="B6" s="36"/>
      <c r="C6" s="36"/>
      <c r="D6" s="36"/>
      <c r="E6" s="36"/>
      <c r="F6" s="36"/>
      <c r="G6" s="3"/>
      <c r="H6" s="3"/>
    </row>
    <row r="7" spans="1:8" s="2" customFormat="1" ht="15" x14ac:dyDescent="0.25">
      <c r="A7" s="36" t="s">
        <v>37</v>
      </c>
      <c r="B7" s="36"/>
      <c r="C7" s="36"/>
      <c r="D7" s="36"/>
      <c r="E7" s="36"/>
      <c r="F7" s="36"/>
      <c r="G7" s="36"/>
      <c r="H7" s="3"/>
    </row>
    <row r="9" spans="1:8" ht="25.5" x14ac:dyDescent="0.2">
      <c r="A9" s="37" t="s">
        <v>0</v>
      </c>
      <c r="B9" s="38"/>
      <c r="C9" s="41" t="s">
        <v>1</v>
      </c>
      <c r="D9" s="41"/>
      <c r="E9" s="41"/>
      <c r="F9" s="41"/>
      <c r="G9" s="31" t="s">
        <v>2</v>
      </c>
    </row>
    <row r="10" spans="1:8" ht="52.5" x14ac:dyDescent="0.2">
      <c r="A10" s="39"/>
      <c r="B10" s="40"/>
      <c r="C10" s="31" t="s">
        <v>3</v>
      </c>
      <c r="D10" s="31" t="s">
        <v>24</v>
      </c>
      <c r="E10" s="31" t="s">
        <v>25</v>
      </c>
      <c r="F10" s="31" t="s">
        <v>26</v>
      </c>
      <c r="G10" s="31" t="s">
        <v>26</v>
      </c>
    </row>
    <row r="11" spans="1:8" x14ac:dyDescent="0.2">
      <c r="A11" s="19">
        <v>1</v>
      </c>
      <c r="B11" s="20" t="s">
        <v>4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8" x14ac:dyDescent="0.2">
      <c r="A12" s="22">
        <v>2</v>
      </c>
      <c r="B12" s="23" t="s">
        <v>5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8" x14ac:dyDescent="0.2">
      <c r="A13" s="22">
        <v>3</v>
      </c>
      <c r="B13" s="23" t="s">
        <v>6</v>
      </c>
      <c r="C13" s="24">
        <v>7863970.8200000003</v>
      </c>
      <c r="D13" s="33">
        <v>9407837.5</v>
      </c>
      <c r="E13" s="33">
        <v>1621322.35</v>
      </c>
      <c r="F13" s="33">
        <v>1243161.1299999999</v>
      </c>
      <c r="G13" s="24">
        <v>969091.52</v>
      </c>
    </row>
    <row r="14" spans="1:8" x14ac:dyDescent="0.2">
      <c r="A14" s="22">
        <v>4</v>
      </c>
      <c r="B14" s="23" t="s">
        <v>7</v>
      </c>
      <c r="C14" s="24">
        <v>18003235.91</v>
      </c>
      <c r="D14" s="33">
        <v>21535017.129999999</v>
      </c>
      <c r="E14" s="33">
        <v>83600</v>
      </c>
      <c r="F14" s="33">
        <v>3000</v>
      </c>
      <c r="G14" s="24">
        <v>15279.67</v>
      </c>
    </row>
    <row r="15" spans="1:8" x14ac:dyDescent="0.2">
      <c r="A15" s="22">
        <v>5</v>
      </c>
      <c r="B15" s="23" t="s">
        <v>8</v>
      </c>
      <c r="C15" s="24">
        <v>6825.4</v>
      </c>
      <c r="D15" s="33">
        <v>6825.4</v>
      </c>
      <c r="E15" s="33">
        <v>1964.39</v>
      </c>
      <c r="F15" s="33">
        <v>1964.39</v>
      </c>
      <c r="G15" s="24">
        <v>0</v>
      </c>
    </row>
    <row r="16" spans="1:8" x14ac:dyDescent="0.2">
      <c r="A16" s="22">
        <v>6</v>
      </c>
      <c r="B16" s="23" t="s">
        <v>9</v>
      </c>
      <c r="C16" s="24">
        <v>0</v>
      </c>
      <c r="D16" s="33">
        <v>0</v>
      </c>
      <c r="E16" s="33">
        <v>0</v>
      </c>
      <c r="F16" s="33">
        <v>0</v>
      </c>
      <c r="G16" s="24">
        <v>0</v>
      </c>
    </row>
    <row r="17" spans="1:7" x14ac:dyDescent="0.2">
      <c r="A17" s="22">
        <v>7</v>
      </c>
      <c r="B17" s="23" t="s">
        <v>10</v>
      </c>
      <c r="C17" s="24">
        <v>2169859.69</v>
      </c>
      <c r="D17" s="33">
        <v>2553804.9700000002</v>
      </c>
      <c r="E17" s="33">
        <v>0</v>
      </c>
      <c r="F17" s="33">
        <v>0</v>
      </c>
      <c r="G17" s="24">
        <v>0</v>
      </c>
    </row>
    <row r="18" spans="1:7" x14ac:dyDescent="0.2">
      <c r="A18" s="22">
        <v>8</v>
      </c>
      <c r="B18" s="23" t="s">
        <v>11</v>
      </c>
      <c r="C18" s="33">
        <v>215822.88</v>
      </c>
      <c r="D18" s="33">
        <v>9251677.3000000007</v>
      </c>
      <c r="E18" s="33">
        <v>56793.18</v>
      </c>
      <c r="F18" s="33">
        <v>56793.18</v>
      </c>
      <c r="G18" s="24">
        <v>0</v>
      </c>
    </row>
    <row r="19" spans="1:7" x14ac:dyDescent="0.2">
      <c r="A19" s="25">
        <v>9</v>
      </c>
      <c r="B19" s="26" t="s">
        <v>12</v>
      </c>
      <c r="C19" s="24">
        <v>11355285.300000001</v>
      </c>
      <c r="D19" s="33">
        <v>11355285.300000001</v>
      </c>
      <c r="E19" s="33">
        <v>0</v>
      </c>
      <c r="F19" s="33">
        <v>0</v>
      </c>
      <c r="G19" s="24">
        <v>0</v>
      </c>
    </row>
    <row r="20" spans="1:7" x14ac:dyDescent="0.2">
      <c r="A20" s="27" t="s">
        <v>13</v>
      </c>
      <c r="B20" s="27"/>
      <c r="C20" s="28">
        <f>SUM(C11:C19)</f>
        <v>39615000</v>
      </c>
      <c r="D20" s="28">
        <f>SUM(D11:D19)</f>
        <v>54110447.599999994</v>
      </c>
      <c r="E20" s="28">
        <f t="shared" ref="E20:F20" si="0">SUM(E11:E19)</f>
        <v>1763679.92</v>
      </c>
      <c r="F20" s="28">
        <f t="shared" si="0"/>
        <v>1304918.6999999997</v>
      </c>
      <c r="G20" s="28">
        <f t="shared" ref="G20" si="1">SUM(G11:G19)</f>
        <v>984371.19000000006</v>
      </c>
    </row>
    <row r="21" spans="1:7" x14ac:dyDescent="0.2">
      <c r="A21" s="29"/>
      <c r="B21" s="29"/>
      <c r="C21" s="30"/>
      <c r="D21" s="30"/>
      <c r="E21" s="30"/>
      <c r="F21" s="30"/>
      <c r="G21" s="30"/>
    </row>
    <row r="22" spans="1:7" ht="25.5" x14ac:dyDescent="0.2">
      <c r="A22" s="42" t="s">
        <v>14</v>
      </c>
      <c r="B22" s="42"/>
      <c r="C22" s="41" t="s">
        <v>1</v>
      </c>
      <c r="D22" s="41"/>
      <c r="E22" s="41"/>
      <c r="F22" s="41"/>
      <c r="G22" s="31" t="s">
        <v>2</v>
      </c>
    </row>
    <row r="23" spans="1:7" ht="52.5" x14ac:dyDescent="0.2">
      <c r="A23" s="42"/>
      <c r="B23" s="42"/>
      <c r="C23" s="31" t="s">
        <v>15</v>
      </c>
      <c r="D23" s="31" t="s">
        <v>27</v>
      </c>
      <c r="E23" s="31" t="s">
        <v>28</v>
      </c>
      <c r="F23" s="31" t="s">
        <v>29</v>
      </c>
      <c r="G23" s="31" t="s">
        <v>29</v>
      </c>
    </row>
    <row r="24" spans="1:7" x14ac:dyDescent="0.2">
      <c r="A24" s="19">
        <v>1</v>
      </c>
      <c r="B24" s="20" t="s">
        <v>16</v>
      </c>
      <c r="C24" s="21">
        <v>1777485.55</v>
      </c>
      <c r="D24" s="21">
        <v>1783605.55</v>
      </c>
      <c r="E24" s="21">
        <v>287809.93</v>
      </c>
      <c r="F24" s="21">
        <v>287809.93</v>
      </c>
      <c r="G24" s="21">
        <v>100</v>
      </c>
    </row>
    <row r="25" spans="1:7" x14ac:dyDescent="0.2">
      <c r="A25" s="22">
        <v>2</v>
      </c>
      <c r="B25" s="23" t="s">
        <v>17</v>
      </c>
      <c r="C25" s="24">
        <v>22822291.489999998</v>
      </c>
      <c r="D25" s="24">
        <v>28737018.350000001</v>
      </c>
      <c r="E25" s="24">
        <v>1508312.03</v>
      </c>
      <c r="F25" s="24">
        <v>1507421.76</v>
      </c>
      <c r="G25" s="24">
        <v>1245.32</v>
      </c>
    </row>
    <row r="26" spans="1:7" x14ac:dyDescent="0.2">
      <c r="A26" s="22">
        <v>3</v>
      </c>
      <c r="B26" s="23" t="s">
        <v>18</v>
      </c>
      <c r="C26" s="24">
        <v>176000</v>
      </c>
      <c r="D26" s="24">
        <v>176000</v>
      </c>
      <c r="E26" s="23">
        <v>41906.74</v>
      </c>
      <c r="F26" s="24">
        <v>33980.69</v>
      </c>
      <c r="G26" s="24">
        <v>10792.57</v>
      </c>
    </row>
    <row r="27" spans="1:7" x14ac:dyDescent="0.2">
      <c r="A27" s="22">
        <v>4</v>
      </c>
      <c r="B27" s="23" t="s">
        <v>7</v>
      </c>
      <c r="C27" s="24">
        <v>91700</v>
      </c>
      <c r="D27" s="24">
        <v>96528</v>
      </c>
      <c r="E27" s="24">
        <v>1200</v>
      </c>
      <c r="F27" s="24">
        <v>0</v>
      </c>
      <c r="G27" s="24">
        <v>0</v>
      </c>
    </row>
    <row r="28" spans="1:7" x14ac:dyDescent="0.2">
      <c r="A28" s="22">
        <v>5</v>
      </c>
      <c r="B28" s="23" t="s">
        <v>19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x14ac:dyDescent="0.2">
      <c r="A29" s="22">
        <v>6</v>
      </c>
      <c r="B29" s="23" t="s">
        <v>20</v>
      </c>
      <c r="C29" s="24">
        <v>14747522.960000001</v>
      </c>
      <c r="D29" s="24">
        <v>23317295.699999999</v>
      </c>
      <c r="E29" s="24">
        <v>13717.34</v>
      </c>
      <c r="F29" s="24">
        <v>3766.34</v>
      </c>
      <c r="G29" s="24">
        <v>0</v>
      </c>
    </row>
    <row r="30" spans="1:7" x14ac:dyDescent="0.2">
      <c r="A30" s="22">
        <v>7</v>
      </c>
      <c r="B30" s="23" t="s">
        <v>10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x14ac:dyDescent="0.2">
      <c r="A31" s="22">
        <v>8</v>
      </c>
      <c r="B31" s="23" t="s">
        <v>11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</row>
    <row r="32" spans="1:7" x14ac:dyDescent="0.2">
      <c r="A32" s="25">
        <v>9</v>
      </c>
      <c r="B32" s="26" t="s">
        <v>12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</row>
    <row r="33" spans="1:7" x14ac:dyDescent="0.2">
      <c r="A33" s="27" t="s">
        <v>21</v>
      </c>
      <c r="B33" s="27"/>
      <c r="C33" s="28">
        <f t="shared" ref="C33:G33" si="2">SUM(C24:C32)</f>
        <v>39615000</v>
      </c>
      <c r="D33" s="28">
        <f t="shared" si="2"/>
        <v>54110447.600000001</v>
      </c>
      <c r="E33" s="28">
        <f t="shared" si="2"/>
        <v>1852946.04</v>
      </c>
      <c r="F33" s="28">
        <f t="shared" si="2"/>
        <v>1832978.72</v>
      </c>
      <c r="G33" s="28">
        <f t="shared" si="2"/>
        <v>12137.89</v>
      </c>
    </row>
    <row r="34" spans="1:7" x14ac:dyDescent="0.2">
      <c r="A34" s="5" t="s">
        <v>22</v>
      </c>
      <c r="B34" s="6"/>
      <c r="C34" s="7"/>
      <c r="D34" s="8"/>
      <c r="E34" s="8"/>
      <c r="F34" s="8"/>
      <c r="G34" s="8"/>
    </row>
    <row r="35" spans="1:7" x14ac:dyDescent="0.2">
      <c r="A35" s="5" t="s">
        <v>23</v>
      </c>
      <c r="B35" s="5"/>
      <c r="C35" s="9"/>
      <c r="D35" s="10"/>
      <c r="E35" s="10"/>
      <c r="F35" s="10"/>
      <c r="G35" s="10"/>
    </row>
  </sheetData>
  <mergeCells count="6">
    <mergeCell ref="A22:B23"/>
    <mergeCell ref="C22:F22"/>
    <mergeCell ref="A6:F6"/>
    <mergeCell ref="A9:B10"/>
    <mergeCell ref="C9:F9"/>
    <mergeCell ref="A7:G7"/>
  </mergeCells>
  <pageMargins left="0.39370078740157483" right="0.39370078740157483" top="0.39370078740157483" bottom="0.39370078740157483" header="0.31496062992125984" footer="0.31496062992125984"/>
  <pageSetup paperSize="9" scale="9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view="pageBreakPreview" zoomScale="110" zoomScaleNormal="100" zoomScaleSheetLayoutView="110" workbookViewId="0">
      <selection activeCell="N23" sqref="N23"/>
    </sheetView>
  </sheetViews>
  <sheetFormatPr baseColWidth="10" defaultColWidth="11.42578125" defaultRowHeight="14.25" x14ac:dyDescent="0.2"/>
  <cols>
    <col min="1" max="1" width="6.28515625" style="4" customWidth="1"/>
    <col min="2" max="2" width="33.7109375" style="4" customWidth="1"/>
    <col min="3" max="7" width="16" style="4" customWidth="1"/>
    <col min="8" max="16384" width="11.42578125" style="4"/>
  </cols>
  <sheetData>
    <row r="6" spans="1:8" s="2" customFormat="1" ht="15" x14ac:dyDescent="0.25">
      <c r="A6" s="36" t="s">
        <v>35</v>
      </c>
      <c r="B6" s="36"/>
      <c r="C6" s="36"/>
      <c r="D6" s="36"/>
      <c r="E6" s="36"/>
      <c r="F6" s="36"/>
      <c r="G6" s="36"/>
    </row>
    <row r="7" spans="1:8" s="2" customFormat="1" ht="15" x14ac:dyDescent="0.25">
      <c r="A7" s="36" t="s">
        <v>37</v>
      </c>
      <c r="B7" s="36"/>
      <c r="C7" s="36"/>
      <c r="D7" s="36"/>
      <c r="E7" s="36"/>
      <c r="F7" s="36"/>
      <c r="G7" s="36"/>
      <c r="H7" s="3"/>
    </row>
    <row r="9" spans="1:8" ht="25.5" customHeight="1" x14ac:dyDescent="0.2">
      <c r="A9" s="37" t="s">
        <v>0</v>
      </c>
      <c r="B9" s="38"/>
      <c r="C9" s="41" t="s">
        <v>1</v>
      </c>
      <c r="D9" s="41"/>
      <c r="E9" s="41"/>
      <c r="F9" s="41"/>
      <c r="G9" s="18" t="s">
        <v>2</v>
      </c>
    </row>
    <row r="10" spans="1:8" ht="52.5" x14ac:dyDescent="0.2">
      <c r="A10" s="39"/>
      <c r="B10" s="40"/>
      <c r="C10" s="18" t="s">
        <v>3</v>
      </c>
      <c r="D10" s="18" t="s">
        <v>24</v>
      </c>
      <c r="E10" s="18" t="s">
        <v>25</v>
      </c>
      <c r="F10" s="18" t="s">
        <v>26</v>
      </c>
      <c r="G10" s="18" t="s">
        <v>26</v>
      </c>
    </row>
    <row r="11" spans="1:8" x14ac:dyDescent="0.2">
      <c r="A11" s="19">
        <v>1</v>
      </c>
      <c r="B11" s="20" t="s">
        <v>4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8" x14ac:dyDescent="0.2">
      <c r="A12" s="22">
        <v>2</v>
      </c>
      <c r="B12" s="23" t="s">
        <v>5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8" x14ac:dyDescent="0.2">
      <c r="A13" s="22">
        <v>3</v>
      </c>
      <c r="B13" s="23" t="s">
        <v>6</v>
      </c>
      <c r="C13" s="24">
        <v>4300</v>
      </c>
      <c r="D13" s="33">
        <v>4300</v>
      </c>
      <c r="E13" s="33">
        <v>1922.13</v>
      </c>
      <c r="F13" s="33">
        <v>1922.13</v>
      </c>
      <c r="G13" s="24">
        <v>257.76</v>
      </c>
    </row>
    <row r="14" spans="1:8" x14ac:dyDescent="0.2">
      <c r="A14" s="22">
        <v>4</v>
      </c>
      <c r="B14" s="23" t="s">
        <v>7</v>
      </c>
      <c r="C14" s="24">
        <v>1203600</v>
      </c>
      <c r="D14" s="33">
        <v>1631210.75</v>
      </c>
      <c r="E14" s="33">
        <v>546759.49</v>
      </c>
      <c r="F14" s="33">
        <v>546759.49</v>
      </c>
      <c r="G14" s="24">
        <v>0</v>
      </c>
    </row>
    <row r="15" spans="1:8" x14ac:dyDescent="0.2">
      <c r="A15" s="22">
        <v>5</v>
      </c>
      <c r="B15" s="23" t="s">
        <v>8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8" x14ac:dyDescent="0.2">
      <c r="A16" s="22">
        <v>6</v>
      </c>
      <c r="B16" s="23" t="s">
        <v>9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">
      <c r="A17" s="22">
        <v>7</v>
      </c>
      <c r="B17" s="23" t="s">
        <v>10</v>
      </c>
      <c r="C17" s="24">
        <v>2075099</v>
      </c>
      <c r="D17" s="33">
        <v>2961286.17</v>
      </c>
      <c r="E17" s="33">
        <v>592931.36</v>
      </c>
      <c r="F17" s="33">
        <v>592931.36</v>
      </c>
      <c r="G17" s="24">
        <v>0</v>
      </c>
    </row>
    <row r="18" spans="1:7" x14ac:dyDescent="0.2">
      <c r="A18" s="22">
        <v>8</v>
      </c>
      <c r="B18" s="23" t="s">
        <v>11</v>
      </c>
      <c r="C18" s="24">
        <v>16100</v>
      </c>
      <c r="D18" s="33">
        <v>5104319.0199999996</v>
      </c>
      <c r="E18" s="33">
        <v>600</v>
      </c>
      <c r="F18" s="33">
        <v>600</v>
      </c>
      <c r="G18" s="24">
        <v>0</v>
      </c>
    </row>
    <row r="19" spans="1:7" x14ac:dyDescent="0.2">
      <c r="A19" s="25">
        <v>9</v>
      </c>
      <c r="B19" s="26" t="s">
        <v>12</v>
      </c>
      <c r="C19" s="24">
        <v>2269901</v>
      </c>
      <c r="D19" s="33">
        <v>2269901</v>
      </c>
      <c r="E19" s="33">
        <v>0</v>
      </c>
      <c r="F19" s="24">
        <v>0</v>
      </c>
      <c r="G19" s="24">
        <v>0</v>
      </c>
    </row>
    <row r="20" spans="1:7" x14ac:dyDescent="0.2">
      <c r="A20" s="27" t="s">
        <v>13</v>
      </c>
      <c r="B20" s="27"/>
      <c r="C20" s="28">
        <f t="shared" ref="C20:G20" si="0">SUM(C11:C19)</f>
        <v>5569000</v>
      </c>
      <c r="D20" s="28">
        <f>SUM(D11:D19)</f>
        <v>11971016.939999999</v>
      </c>
      <c r="E20" s="28">
        <f>SUM(E11:E19)</f>
        <v>1142212.98</v>
      </c>
      <c r="F20" s="28">
        <f>SUM(F11:F19)</f>
        <v>1142212.98</v>
      </c>
      <c r="G20" s="28">
        <f t="shared" si="0"/>
        <v>257.76</v>
      </c>
    </row>
    <row r="21" spans="1:7" x14ac:dyDescent="0.2">
      <c r="A21" s="29"/>
      <c r="B21" s="29"/>
      <c r="C21" s="30"/>
      <c r="D21" s="30"/>
      <c r="E21" s="30"/>
      <c r="F21" s="30"/>
      <c r="G21" s="30"/>
    </row>
    <row r="22" spans="1:7" ht="25.5" customHeight="1" x14ac:dyDescent="0.2">
      <c r="A22" s="42" t="s">
        <v>14</v>
      </c>
      <c r="B22" s="42"/>
      <c r="C22" s="41" t="s">
        <v>1</v>
      </c>
      <c r="D22" s="41"/>
      <c r="E22" s="41"/>
      <c r="F22" s="41"/>
      <c r="G22" s="18" t="s">
        <v>2</v>
      </c>
    </row>
    <row r="23" spans="1:7" ht="52.5" x14ac:dyDescent="0.2">
      <c r="A23" s="42"/>
      <c r="B23" s="42"/>
      <c r="C23" s="18" t="s">
        <v>15</v>
      </c>
      <c r="D23" s="18" t="s">
        <v>27</v>
      </c>
      <c r="E23" s="18" t="s">
        <v>28</v>
      </c>
      <c r="F23" s="18" t="s">
        <v>29</v>
      </c>
      <c r="G23" s="18" t="s">
        <v>29</v>
      </c>
    </row>
    <row r="24" spans="1:7" x14ac:dyDescent="0.2">
      <c r="A24" s="19">
        <v>1</v>
      </c>
      <c r="B24" s="20" t="s">
        <v>16</v>
      </c>
      <c r="C24" s="21">
        <v>728870</v>
      </c>
      <c r="D24" s="21">
        <v>728870</v>
      </c>
      <c r="E24" s="21">
        <v>128602.76</v>
      </c>
      <c r="F24" s="21">
        <v>128602.76</v>
      </c>
      <c r="G24" s="21">
        <v>0</v>
      </c>
    </row>
    <row r="25" spans="1:7" x14ac:dyDescent="0.2">
      <c r="A25" s="22">
        <v>2</v>
      </c>
      <c r="B25" s="23" t="s">
        <v>17</v>
      </c>
      <c r="C25" s="24">
        <v>474130</v>
      </c>
      <c r="D25" s="24">
        <v>756115.61</v>
      </c>
      <c r="E25" s="24">
        <v>20264.36</v>
      </c>
      <c r="F25" s="24">
        <v>20264.36</v>
      </c>
      <c r="G25" s="24">
        <v>11285.8</v>
      </c>
    </row>
    <row r="26" spans="1:7" x14ac:dyDescent="0.2">
      <c r="A26" s="22">
        <v>3</v>
      </c>
      <c r="B26" s="23" t="s">
        <v>18</v>
      </c>
      <c r="C26" s="24">
        <v>3000</v>
      </c>
      <c r="D26" s="24">
        <v>9000</v>
      </c>
      <c r="E26" s="24">
        <v>1145.49</v>
      </c>
      <c r="F26" s="24">
        <v>1145.49</v>
      </c>
      <c r="G26" s="24">
        <v>0</v>
      </c>
    </row>
    <row r="27" spans="1:7" x14ac:dyDescent="0.2">
      <c r="A27" s="22">
        <v>4</v>
      </c>
      <c r="B27" s="23" t="s">
        <v>7</v>
      </c>
      <c r="C27" s="24">
        <v>1000</v>
      </c>
      <c r="D27" s="24">
        <v>1000</v>
      </c>
      <c r="E27" s="24">
        <v>0</v>
      </c>
      <c r="F27" s="24">
        <v>0</v>
      </c>
      <c r="G27" s="24">
        <v>0</v>
      </c>
    </row>
    <row r="28" spans="1:7" x14ac:dyDescent="0.2">
      <c r="A28" s="22">
        <v>5</v>
      </c>
      <c r="B28" s="23" t="s">
        <v>19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x14ac:dyDescent="0.2">
      <c r="A29" s="22">
        <v>6</v>
      </c>
      <c r="B29" s="23" t="s">
        <v>20</v>
      </c>
      <c r="C29" s="24">
        <v>4345900</v>
      </c>
      <c r="D29" s="24">
        <v>10459931.33</v>
      </c>
      <c r="E29" s="24">
        <v>16153.63</v>
      </c>
      <c r="F29" s="24">
        <v>16153.63</v>
      </c>
      <c r="G29" s="24">
        <v>0</v>
      </c>
    </row>
    <row r="30" spans="1:7" x14ac:dyDescent="0.2">
      <c r="A30" s="22">
        <v>7</v>
      </c>
      <c r="B30" s="23" t="s">
        <v>10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x14ac:dyDescent="0.2">
      <c r="A31" s="22">
        <v>8</v>
      </c>
      <c r="B31" s="23" t="s">
        <v>11</v>
      </c>
      <c r="C31" s="24">
        <v>16100</v>
      </c>
      <c r="D31" s="24">
        <v>16100</v>
      </c>
      <c r="E31" s="24">
        <v>0</v>
      </c>
      <c r="F31" s="24">
        <v>0</v>
      </c>
      <c r="G31" s="24">
        <v>0</v>
      </c>
    </row>
    <row r="32" spans="1:7" x14ac:dyDescent="0.2">
      <c r="A32" s="25">
        <v>9</v>
      </c>
      <c r="B32" s="26" t="s">
        <v>12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</row>
    <row r="33" spans="1:7" x14ac:dyDescent="0.2">
      <c r="A33" s="27" t="s">
        <v>21</v>
      </c>
      <c r="B33" s="27"/>
      <c r="C33" s="28">
        <f t="shared" ref="C33:G33" si="1">SUM(C24:C32)</f>
        <v>5569000</v>
      </c>
      <c r="D33" s="28">
        <f t="shared" si="1"/>
        <v>11971016.939999999</v>
      </c>
      <c r="E33" s="28">
        <f t="shared" si="1"/>
        <v>166166.24</v>
      </c>
      <c r="F33" s="28">
        <f t="shared" si="1"/>
        <v>166166.24</v>
      </c>
      <c r="G33" s="28">
        <f t="shared" si="1"/>
        <v>11285.8</v>
      </c>
    </row>
    <row r="34" spans="1:7" x14ac:dyDescent="0.2">
      <c r="A34" s="5" t="s">
        <v>22</v>
      </c>
      <c r="B34" s="6"/>
      <c r="C34" s="7"/>
      <c r="D34" s="8"/>
      <c r="E34" s="8"/>
      <c r="F34" s="8"/>
      <c r="G34" s="8"/>
    </row>
    <row r="35" spans="1:7" x14ac:dyDescent="0.2">
      <c r="A35" s="5" t="s">
        <v>23</v>
      </c>
      <c r="B35" s="5"/>
      <c r="C35" s="9"/>
      <c r="D35" s="10"/>
      <c r="E35" s="10"/>
      <c r="F35" s="10"/>
      <c r="G35" s="10"/>
    </row>
  </sheetData>
  <mergeCells count="6">
    <mergeCell ref="A6:G6"/>
    <mergeCell ref="A7:G7"/>
    <mergeCell ref="A22:B23"/>
    <mergeCell ref="C22:F22"/>
    <mergeCell ref="A9:B10"/>
    <mergeCell ref="C9:F9"/>
  </mergeCells>
  <pageMargins left="0.39370078740157483" right="0.39370078740157483" top="0.39370078740157483" bottom="0.39370078740157483" header="0.31496062992125984" footer="0.31496062992125984"/>
  <pageSetup paperSize="9" scale="92" orientation="landscape" r:id="rId1"/>
  <rowBreaks count="1" manualBreakCount="1">
    <brk id="35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view="pageBreakPreview" zoomScale="110" zoomScaleNormal="100" zoomScaleSheetLayoutView="110" workbookViewId="0">
      <selection activeCell="D29" sqref="D29"/>
    </sheetView>
  </sheetViews>
  <sheetFormatPr baseColWidth="10" defaultColWidth="11.42578125" defaultRowHeight="14.25" x14ac:dyDescent="0.2"/>
  <cols>
    <col min="1" max="1" width="6.28515625" style="4" customWidth="1"/>
    <col min="2" max="2" width="33.7109375" style="4" customWidth="1"/>
    <col min="3" max="7" width="16" style="4" customWidth="1"/>
    <col min="8" max="16384" width="11.42578125" style="4"/>
  </cols>
  <sheetData>
    <row r="6" spans="1:8" s="2" customFormat="1" ht="15" x14ac:dyDescent="0.25">
      <c r="A6" s="36" t="s">
        <v>36</v>
      </c>
      <c r="B6" s="36"/>
      <c r="C6" s="36"/>
      <c r="D6" s="36"/>
      <c r="E6" s="36"/>
      <c r="F6" s="36"/>
      <c r="G6" s="36"/>
    </row>
    <row r="7" spans="1:8" s="2" customFormat="1" ht="15" x14ac:dyDescent="0.25">
      <c r="A7" s="36" t="s">
        <v>37</v>
      </c>
      <c r="B7" s="36"/>
      <c r="C7" s="36"/>
      <c r="D7" s="36"/>
      <c r="E7" s="36"/>
      <c r="F7" s="36"/>
      <c r="G7" s="36"/>
      <c r="H7" s="3"/>
    </row>
    <row r="9" spans="1:8" ht="25.5" customHeight="1" x14ac:dyDescent="0.2">
      <c r="A9" s="37" t="s">
        <v>0</v>
      </c>
      <c r="B9" s="38"/>
      <c r="C9" s="41" t="s">
        <v>1</v>
      </c>
      <c r="D9" s="41"/>
      <c r="E9" s="41"/>
      <c r="F9" s="41"/>
      <c r="G9" s="18" t="s">
        <v>2</v>
      </c>
    </row>
    <row r="10" spans="1:8" ht="52.5" x14ac:dyDescent="0.2">
      <c r="A10" s="39"/>
      <c r="B10" s="40"/>
      <c r="C10" s="18" t="s">
        <v>3</v>
      </c>
      <c r="D10" s="18" t="s">
        <v>24</v>
      </c>
      <c r="E10" s="18" t="s">
        <v>25</v>
      </c>
      <c r="F10" s="18" t="s">
        <v>26</v>
      </c>
      <c r="G10" s="18" t="s">
        <v>26</v>
      </c>
    </row>
    <row r="11" spans="1:8" x14ac:dyDescent="0.2">
      <c r="A11" s="19">
        <v>1</v>
      </c>
      <c r="B11" s="20" t="s">
        <v>4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8" x14ac:dyDescent="0.2">
      <c r="A12" s="22">
        <v>2</v>
      </c>
      <c r="B12" s="23" t="s">
        <v>5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8" x14ac:dyDescent="0.2">
      <c r="A13" s="22">
        <v>3</v>
      </c>
      <c r="B13" s="23" t="s">
        <v>6</v>
      </c>
      <c r="C13" s="24">
        <v>24000</v>
      </c>
      <c r="D13" s="24">
        <v>24000</v>
      </c>
      <c r="E13" s="24">
        <v>300</v>
      </c>
      <c r="F13" s="24">
        <v>300</v>
      </c>
      <c r="G13" s="24">
        <v>113.77</v>
      </c>
    </row>
    <row r="14" spans="1:8" x14ac:dyDescent="0.2">
      <c r="A14" s="22">
        <v>4</v>
      </c>
      <c r="B14" s="23" t="s">
        <v>7</v>
      </c>
      <c r="C14" s="24">
        <v>605489</v>
      </c>
      <c r="D14" s="24">
        <v>605489</v>
      </c>
      <c r="E14" s="24">
        <v>400972.62</v>
      </c>
      <c r="F14" s="24">
        <v>400972.62</v>
      </c>
      <c r="G14" s="24">
        <v>0</v>
      </c>
    </row>
    <row r="15" spans="1:8" x14ac:dyDescent="0.2">
      <c r="A15" s="22">
        <v>5</v>
      </c>
      <c r="B15" s="23" t="s">
        <v>8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8" x14ac:dyDescent="0.2">
      <c r="A16" s="22">
        <v>6</v>
      </c>
      <c r="B16" s="23" t="s">
        <v>9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">
      <c r="A17" s="22">
        <v>7</v>
      </c>
      <c r="B17" s="23" t="s">
        <v>10</v>
      </c>
      <c r="C17" s="24">
        <v>20000</v>
      </c>
      <c r="D17" s="24">
        <v>20000</v>
      </c>
      <c r="E17" s="24">
        <v>0</v>
      </c>
      <c r="F17" s="24">
        <v>0</v>
      </c>
      <c r="G17" s="24">
        <v>0</v>
      </c>
    </row>
    <row r="18" spans="1:7" x14ac:dyDescent="0.2">
      <c r="A18" s="22">
        <v>8</v>
      </c>
      <c r="B18" s="23" t="s">
        <v>11</v>
      </c>
      <c r="C18" s="24">
        <v>0</v>
      </c>
      <c r="D18" s="24">
        <v>66894.710000000006</v>
      </c>
      <c r="E18" s="24">
        <v>0</v>
      </c>
      <c r="F18" s="24">
        <v>0</v>
      </c>
      <c r="G18" s="24">
        <v>0</v>
      </c>
    </row>
    <row r="19" spans="1:7" x14ac:dyDescent="0.2">
      <c r="A19" s="25">
        <v>9</v>
      </c>
      <c r="B19" s="26" t="s">
        <v>12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2">
      <c r="A20" s="27" t="s">
        <v>13</v>
      </c>
      <c r="B20" s="27"/>
      <c r="C20" s="28">
        <f t="shared" ref="C20:G20" si="0">SUM(C11:C19)</f>
        <v>649489</v>
      </c>
      <c r="D20" s="28">
        <f t="shared" si="0"/>
        <v>716383.71</v>
      </c>
      <c r="E20" s="28">
        <f t="shared" si="0"/>
        <v>401272.62</v>
      </c>
      <c r="F20" s="28">
        <f t="shared" si="0"/>
        <v>401272.62</v>
      </c>
      <c r="G20" s="28">
        <f t="shared" si="0"/>
        <v>113.77</v>
      </c>
    </row>
    <row r="21" spans="1:7" x14ac:dyDescent="0.2">
      <c r="A21" s="29"/>
      <c r="B21" s="29"/>
      <c r="C21" s="30"/>
      <c r="D21" s="30"/>
      <c r="E21" s="30"/>
      <c r="F21" s="30"/>
      <c r="G21" s="30"/>
    </row>
    <row r="22" spans="1:7" ht="25.5" customHeight="1" x14ac:dyDescent="0.2">
      <c r="A22" s="42" t="s">
        <v>14</v>
      </c>
      <c r="B22" s="42"/>
      <c r="C22" s="41" t="s">
        <v>1</v>
      </c>
      <c r="D22" s="41"/>
      <c r="E22" s="41"/>
      <c r="F22" s="41"/>
      <c r="G22" s="18" t="s">
        <v>2</v>
      </c>
    </row>
    <row r="23" spans="1:7" ht="52.5" x14ac:dyDescent="0.2">
      <c r="A23" s="42"/>
      <c r="B23" s="42"/>
      <c r="C23" s="18" t="s">
        <v>15</v>
      </c>
      <c r="D23" s="18" t="s">
        <v>27</v>
      </c>
      <c r="E23" s="18" t="s">
        <v>28</v>
      </c>
      <c r="F23" s="18" t="s">
        <v>29</v>
      </c>
      <c r="G23" s="18" t="s">
        <v>29</v>
      </c>
    </row>
    <row r="24" spans="1:7" x14ac:dyDescent="0.2">
      <c r="A24" s="19">
        <v>1</v>
      </c>
      <c r="B24" s="20" t="s">
        <v>16</v>
      </c>
      <c r="C24" s="21">
        <v>303507</v>
      </c>
      <c r="D24" s="21">
        <v>303507</v>
      </c>
      <c r="E24" s="21">
        <v>48254.06</v>
      </c>
      <c r="F24" s="21">
        <v>48254.06</v>
      </c>
      <c r="G24" s="21">
        <v>0</v>
      </c>
    </row>
    <row r="25" spans="1:7" x14ac:dyDescent="0.2">
      <c r="A25" s="22">
        <v>2</v>
      </c>
      <c r="B25" s="23" t="s">
        <v>17</v>
      </c>
      <c r="C25" s="24">
        <v>275993</v>
      </c>
      <c r="D25" s="24">
        <v>308005.51</v>
      </c>
      <c r="E25" s="24">
        <v>2740.96</v>
      </c>
      <c r="F25" s="24">
        <v>2548.08</v>
      </c>
      <c r="G25" s="24">
        <v>100</v>
      </c>
    </row>
    <row r="26" spans="1:7" x14ac:dyDescent="0.2">
      <c r="A26" s="22">
        <v>3</v>
      </c>
      <c r="B26" s="23" t="s">
        <v>18</v>
      </c>
      <c r="C26" s="24">
        <v>400</v>
      </c>
      <c r="D26" s="24">
        <v>400</v>
      </c>
      <c r="E26" s="24">
        <v>0</v>
      </c>
      <c r="F26" s="24">
        <v>0</v>
      </c>
      <c r="G26" s="24">
        <v>0</v>
      </c>
    </row>
    <row r="27" spans="1:7" x14ac:dyDescent="0.2">
      <c r="A27" s="22">
        <v>4</v>
      </c>
      <c r="B27" s="23" t="s">
        <v>7</v>
      </c>
      <c r="C27" s="24">
        <v>42770</v>
      </c>
      <c r="D27" s="24">
        <v>45200</v>
      </c>
      <c r="E27" s="24">
        <v>0</v>
      </c>
      <c r="F27" s="24">
        <v>0</v>
      </c>
      <c r="G27" s="24">
        <v>7500</v>
      </c>
    </row>
    <row r="28" spans="1:7" x14ac:dyDescent="0.2">
      <c r="A28" s="22">
        <v>5</v>
      </c>
      <c r="B28" s="23" t="s">
        <v>19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x14ac:dyDescent="0.2">
      <c r="A29" s="22">
        <v>6</v>
      </c>
      <c r="B29" s="23" t="s">
        <v>20</v>
      </c>
      <c r="C29" s="24">
        <v>26819</v>
      </c>
      <c r="D29" s="24">
        <v>59271.199999999997</v>
      </c>
      <c r="E29" s="24">
        <v>0</v>
      </c>
      <c r="F29" s="24">
        <v>0</v>
      </c>
      <c r="G29" s="24">
        <v>0</v>
      </c>
    </row>
    <row r="30" spans="1:7" x14ac:dyDescent="0.2">
      <c r="A30" s="22">
        <v>7</v>
      </c>
      <c r="B30" s="23" t="s">
        <v>10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x14ac:dyDescent="0.2">
      <c r="A31" s="22">
        <v>8</v>
      </c>
      <c r="B31" s="23" t="s">
        <v>11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</row>
    <row r="32" spans="1:7" x14ac:dyDescent="0.2">
      <c r="A32" s="25">
        <v>9</v>
      </c>
      <c r="B32" s="26" t="s">
        <v>12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</row>
    <row r="33" spans="1:7" x14ac:dyDescent="0.2">
      <c r="A33" s="27" t="s">
        <v>21</v>
      </c>
      <c r="B33" s="27"/>
      <c r="C33" s="28">
        <f t="shared" ref="C33:G33" si="1">SUM(C24:C32)</f>
        <v>649489</v>
      </c>
      <c r="D33" s="28">
        <f t="shared" si="1"/>
        <v>716383.71</v>
      </c>
      <c r="E33" s="28">
        <f t="shared" si="1"/>
        <v>50995.02</v>
      </c>
      <c r="F33" s="28">
        <f t="shared" si="1"/>
        <v>50802.14</v>
      </c>
      <c r="G33" s="28">
        <f t="shared" si="1"/>
        <v>7600</v>
      </c>
    </row>
    <row r="34" spans="1:7" x14ac:dyDescent="0.2">
      <c r="A34" s="5" t="s">
        <v>22</v>
      </c>
      <c r="B34" s="6"/>
      <c r="C34" s="7"/>
      <c r="D34" s="8"/>
      <c r="E34" s="8"/>
      <c r="F34" s="8"/>
      <c r="G34" s="8"/>
    </row>
    <row r="35" spans="1:7" x14ac:dyDescent="0.2">
      <c r="A35" s="5" t="s">
        <v>23</v>
      </c>
      <c r="B35" s="5"/>
      <c r="C35" s="9"/>
      <c r="D35" s="10"/>
      <c r="E35" s="10"/>
      <c r="F35" s="10"/>
      <c r="G35" s="10"/>
    </row>
  </sheetData>
  <mergeCells count="6">
    <mergeCell ref="A6:G6"/>
    <mergeCell ref="A7:G7"/>
    <mergeCell ref="A9:B10"/>
    <mergeCell ref="C9:F9"/>
    <mergeCell ref="A22:B23"/>
    <mergeCell ref="C22:F22"/>
  </mergeCells>
  <pageMargins left="0.39370078740157483" right="0.39370078740157483" top="0.39370078740157483" bottom="0.39370078740157483" header="0.31496062992125984" footer="0.31496062992125984"/>
  <pageSetup paperSize="9" scale="92" orientation="landscape" r:id="rId1"/>
  <rowBreaks count="1" manualBreakCount="1">
    <brk id="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DIPUTACIÓ</vt:lpstr>
      <vt:lpstr>DIPSALUT</vt:lpstr>
      <vt:lpstr>XALOC</vt:lpstr>
      <vt:lpstr>CMG</vt:lpstr>
      <vt:lpstr>CCB</vt:lpstr>
      <vt:lpstr>CVV</vt:lpstr>
      <vt:lpstr>C.GAVARRES</vt:lpstr>
      <vt:lpstr>C.GAVARRES!Área_de_impresión</vt:lpstr>
      <vt:lpstr>CCB!Área_de_impresión</vt:lpstr>
      <vt:lpstr>CVV!Área_de_impresión</vt:lpstr>
      <vt:lpstr>DIPUTACIÓ!Área_de_impresión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2022-05-10T17:53:33Z</dcterms:modified>
</cp:coreProperties>
</file>