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G20" i="1" l="1"/>
  <c r="D20" i="7" l="1"/>
  <c r="E20" i="7"/>
  <c r="F20" i="7"/>
  <c r="G20" i="7"/>
  <c r="C20" i="5" l="1"/>
  <c r="D20" i="5"/>
  <c r="E20" i="5"/>
  <c r="F20" i="5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G33" i="7"/>
  <c r="F33" i="7"/>
  <c r="E33" i="7"/>
  <c r="C33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<sst xmlns="http://schemas.openxmlformats.org/spreadsheetml/2006/main" count="280" uniqueCount="38">
  <si>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</si>
  <si>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</si>
  <si>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</si>
  <si>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</si>
  <si>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</si>
  <si>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</si>
  <si>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</si>
  <si>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</si>
  <si>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</si>
  <si>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</si>
  <si>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</si>
  <si>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</si>
  <si>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</si>
  <si>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</si>
  <si>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</si>
  <si>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</si>
  <si>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</si>
  <si>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</si>
  <si>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</si>
  <si>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</si>
  <si>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</si>
  <si>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</si>
  <si>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</si>
  <si>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</si>
  <si>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</si>
  <si>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</si>
  <si>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</si>
  <si>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</si>
  <si>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</si>
  <si>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</si>
  <si>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</si>
  <si>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</si>
  <si>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</si>
  <si>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</si>
  <si>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</si>
  <si>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</si>
  <si>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</si>
  <si>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1r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</si>
</sst>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13" fillId="0" borderId="0" xfId="0" applyFont="1" applyFill="1"/>
    <xf numFmtId="0" fontId="13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0" fillId="0" borderId="0" xfId="0" applyFont="1" applyFill="1"/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  <xf numFmtId="4" fontId="2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vertical="center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1487632</xdr:colOff>
      <xdr:row>3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268" cy="65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zoomScale="110" zoomScaleNormal="100" zoomScaleSheetLayoutView="110" workbookViewId="0">
      <selection activeCell="H23" sqref="H23"/>
    </sheetView>
  </sheetViews>
  <sheetFormatPr baseColWidth="10" defaultColWidth="11.42578125" defaultRowHeight="14.25" x14ac:dyDescent="0.2"/>
  <cols>
    <col min="1" max="1" width="6.140625" style="1" customWidth="1"/>
    <col min="2" max="2" width="30.85546875" style="1" customWidth="1"/>
    <col min="3" max="7" width="16" style="1" customWidth="1"/>
    <col min="8" max="16384" width="11.42578125" style="1"/>
  </cols>
  <sheetData>
    <row r="6" spans="1:8" s="2" customFormat="1" ht="15" x14ac:dyDescent="0.25">
      <c r="A6" s="36" t="s">
        <v>30</v>
      </c>
      <c r="B6" s="36"/>
      <c r="C6" s="36"/>
      <c r="D6" s="36"/>
      <c r="E6" s="36"/>
      <c r="F6" s="36"/>
      <c r="G6" s="36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s="4" customFormat="1" ht="25.5" customHeight="1" x14ac:dyDescent="0.2">
      <c r="A9" s="37" t="s">
        <v>0</v>
      </c>
      <c r="B9" s="38"/>
      <c r="C9" s="41" t="s">
        <v>1</v>
      </c>
      <c r="D9" s="41"/>
      <c r="E9" s="41"/>
      <c r="F9" s="41"/>
      <c r="G9" s="34" t="s">
        <v>2</v>
      </c>
    </row>
    <row r="10" spans="1:8" s="4" customFormat="1" ht="52.5" x14ac:dyDescent="0.2">
      <c r="A10" s="39"/>
      <c r="B10" s="40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s="4" customFormat="1" x14ac:dyDescent="0.2">
      <c r="A11" s="19">
        <v>1</v>
      </c>
      <c r="B11" s="20" t="s">
        <v>4</v>
      </c>
      <c r="C11" s="35">
        <v>14889118</v>
      </c>
      <c r="D11" s="35">
        <v>14889118</v>
      </c>
      <c r="E11" s="35">
        <v>4458922.51</v>
      </c>
      <c r="F11" s="35">
        <v>4458922.51</v>
      </c>
      <c r="G11" s="21">
        <v>0</v>
      </c>
    </row>
    <row r="12" spans="1:8" s="4" customFormat="1" x14ac:dyDescent="0.2">
      <c r="A12" s="22">
        <v>2</v>
      </c>
      <c r="B12" s="23" t="s">
        <v>5</v>
      </c>
      <c r="C12" s="33">
        <v>22596174</v>
      </c>
      <c r="D12" s="33">
        <v>22596174</v>
      </c>
      <c r="E12" s="33">
        <v>4601799.78</v>
      </c>
      <c r="F12" s="33">
        <v>4601799.78</v>
      </c>
      <c r="G12" s="24">
        <v>0</v>
      </c>
    </row>
    <row r="13" spans="1:8" s="4" customFormat="1" x14ac:dyDescent="0.2">
      <c r="A13" s="22">
        <v>3</v>
      </c>
      <c r="B13" s="23" t="s">
        <v>6</v>
      </c>
      <c r="C13" s="33">
        <v>425498</v>
      </c>
      <c r="D13" s="33">
        <v>425498</v>
      </c>
      <c r="E13" s="33">
        <v>513883.96</v>
      </c>
      <c r="F13" s="33">
        <v>399631.97</v>
      </c>
      <c r="G13" s="24">
        <v>14265.26</v>
      </c>
    </row>
    <row r="14" spans="1:8" s="4" customFormat="1" x14ac:dyDescent="0.2">
      <c r="A14" s="22">
        <v>4</v>
      </c>
      <c r="B14" s="23" t="s">
        <v>7</v>
      </c>
      <c r="C14" s="33">
        <v>109543153</v>
      </c>
      <c r="D14" s="33">
        <v>110144157.22</v>
      </c>
      <c r="E14" s="33">
        <v>30294966.420000002</v>
      </c>
      <c r="F14" s="33">
        <v>30294966.420000002</v>
      </c>
      <c r="G14" s="24">
        <v>299203.12</v>
      </c>
    </row>
    <row r="15" spans="1:8" s="4" customFormat="1" x14ac:dyDescent="0.2">
      <c r="A15" s="22">
        <v>5</v>
      </c>
      <c r="B15" s="23" t="s">
        <v>8</v>
      </c>
      <c r="C15" s="33">
        <v>49260</v>
      </c>
      <c r="D15" s="33">
        <v>49260</v>
      </c>
      <c r="E15" s="33">
        <v>12468.84</v>
      </c>
      <c r="F15" s="33">
        <v>8312.56</v>
      </c>
      <c r="G15" s="24">
        <v>0</v>
      </c>
    </row>
    <row r="16" spans="1:8" s="4" customFormat="1" x14ac:dyDescent="0.2">
      <c r="A16" s="22">
        <v>6</v>
      </c>
      <c r="B16" s="23" t="s">
        <v>9</v>
      </c>
      <c r="C16" s="33"/>
      <c r="D16" s="33"/>
      <c r="E16" s="33">
        <v>1652.89</v>
      </c>
      <c r="F16" s="33">
        <v>1652.89</v>
      </c>
      <c r="G16" s="24">
        <v>0</v>
      </c>
    </row>
    <row r="17" spans="1:7" s="4" customFormat="1" x14ac:dyDescent="0.2">
      <c r="A17" s="22">
        <v>7</v>
      </c>
      <c r="B17" s="23" t="s">
        <v>10</v>
      </c>
      <c r="C17" s="33">
        <v>2321797</v>
      </c>
      <c r="D17" s="33">
        <v>4851919.7699999996</v>
      </c>
      <c r="E17" s="33">
        <v>75284.41</v>
      </c>
      <c r="F17" s="33">
        <v>75284.41</v>
      </c>
      <c r="G17" s="24">
        <v>0</v>
      </c>
    </row>
    <row r="18" spans="1:7" s="4" customFormat="1" x14ac:dyDescent="0.2">
      <c r="A18" s="22">
        <v>8</v>
      </c>
      <c r="B18" s="23" t="s">
        <v>11</v>
      </c>
      <c r="C18" s="33">
        <v>80000</v>
      </c>
      <c r="D18" s="33">
        <v>11842630.220000001</v>
      </c>
      <c r="E18" s="33">
        <v>28812.29</v>
      </c>
      <c r="F18" s="33">
        <v>27783.65</v>
      </c>
      <c r="G18" s="24">
        <v>2143.98</v>
      </c>
    </row>
    <row r="19" spans="1:7" s="4" customFormat="1" x14ac:dyDescent="0.2">
      <c r="A19" s="25">
        <v>9</v>
      </c>
      <c r="B19" s="26" t="s">
        <v>12</v>
      </c>
      <c r="C19" s="33">
        <v>4570000</v>
      </c>
      <c r="D19" s="33">
        <v>4570000</v>
      </c>
      <c r="E19" s="33">
        <v>0</v>
      </c>
      <c r="F19" s="33">
        <v>0</v>
      </c>
      <c r="G19" s="24">
        <v>0</v>
      </c>
    </row>
    <row r="20" spans="1:7" s="4" customFormat="1" x14ac:dyDescent="0.2">
      <c r="A20" s="27" t="s">
        <v>13</v>
      </c>
      <c r="B20" s="27"/>
      <c r="C20" s="28">
        <f>SUM(C11:C19)</f>
        <v>154475000</v>
      </c>
      <c r="D20" s="28">
        <f t="shared" ref="D20:F20" si="0">SUM(D11:D19)</f>
        <v>169368757.21000001</v>
      </c>
      <c r="E20" s="28">
        <f t="shared" si="0"/>
        <v>39987791.100000001</v>
      </c>
      <c r="F20" s="28">
        <f t="shared" si="0"/>
        <v>39868354.189999998</v>
      </c>
      <c r="G20" s="28">
        <f t="shared" ref="G20" si="1">SUM(G11:G19)</f>
        <v>315612.36</v>
      </c>
    </row>
    <row r="21" spans="1:7" s="4" customFormat="1" x14ac:dyDescent="0.2">
      <c r="A21" s="29"/>
      <c r="B21" s="29"/>
      <c r="C21" s="30"/>
      <c r="D21" s="30"/>
      <c r="E21" s="30"/>
      <c r="F21" s="30"/>
      <c r="G21" s="30"/>
    </row>
    <row r="22" spans="1:7" s="4" customFormat="1" ht="25.5" customHeight="1" x14ac:dyDescent="0.2">
      <c r="A22" s="42" t="s">
        <v>14</v>
      </c>
      <c r="B22" s="42"/>
      <c r="C22" s="41" t="s">
        <v>1</v>
      </c>
      <c r="D22" s="41"/>
      <c r="E22" s="41"/>
      <c r="F22" s="41"/>
      <c r="G22" s="34" t="s">
        <v>2</v>
      </c>
    </row>
    <row r="23" spans="1:7" s="4" customFormat="1" ht="52.5" x14ac:dyDescent="0.2">
      <c r="A23" s="42"/>
      <c r="B23" s="42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s="4" customFormat="1" x14ac:dyDescent="0.2">
      <c r="A24" s="19">
        <v>1</v>
      </c>
      <c r="B24" s="20" t="s">
        <v>16</v>
      </c>
      <c r="C24" s="44">
        <v>22032067</v>
      </c>
      <c r="D24" s="21">
        <v>22256120.370000001</v>
      </c>
      <c r="E24" s="21">
        <v>4187532.19</v>
      </c>
      <c r="F24" s="21">
        <v>3832776.49</v>
      </c>
      <c r="G24" s="21">
        <v>0</v>
      </c>
    </row>
    <row r="25" spans="1:7" s="4" customFormat="1" x14ac:dyDescent="0.2">
      <c r="A25" s="22">
        <v>2</v>
      </c>
      <c r="B25" s="23" t="s">
        <v>17</v>
      </c>
      <c r="C25" s="45">
        <v>17346154</v>
      </c>
      <c r="D25" s="24">
        <v>21365433.920000002</v>
      </c>
      <c r="E25" s="24">
        <v>1942838.9</v>
      </c>
      <c r="F25" s="24">
        <v>1630149.13</v>
      </c>
      <c r="G25" s="24">
        <v>680649.27</v>
      </c>
    </row>
    <row r="26" spans="1:7" s="4" customFormat="1" x14ac:dyDescent="0.2">
      <c r="A26" s="22">
        <v>3</v>
      </c>
      <c r="B26" s="23" t="s">
        <v>18</v>
      </c>
      <c r="C26" s="45">
        <v>268130</v>
      </c>
      <c r="D26" s="24">
        <v>278146.09000000003</v>
      </c>
      <c r="E26" s="24">
        <v>35972.33</v>
      </c>
      <c r="F26" s="24">
        <v>35971.08</v>
      </c>
      <c r="G26" s="24">
        <v>0</v>
      </c>
    </row>
    <row r="27" spans="1:7" s="4" customFormat="1" x14ac:dyDescent="0.2">
      <c r="A27" s="22">
        <v>4</v>
      </c>
      <c r="B27" s="23" t="s">
        <v>7</v>
      </c>
      <c r="C27" s="45">
        <v>68142350</v>
      </c>
      <c r="D27" s="24">
        <v>68142350</v>
      </c>
      <c r="E27" s="24">
        <v>12773061.279999999</v>
      </c>
      <c r="F27" s="24">
        <v>7449853.79</v>
      </c>
      <c r="G27" s="24">
        <v>1323726.68</v>
      </c>
    </row>
    <row r="28" spans="1:7" s="4" customFormat="1" x14ac:dyDescent="0.2">
      <c r="A28" s="22">
        <v>5</v>
      </c>
      <c r="B28" s="23" t="s">
        <v>19</v>
      </c>
      <c r="C28" s="45">
        <v>17065000</v>
      </c>
      <c r="D28" s="24">
        <v>16938878.390000001</v>
      </c>
      <c r="E28" s="24"/>
      <c r="F28" s="24"/>
      <c r="G28" s="24">
        <v>0</v>
      </c>
    </row>
    <row r="29" spans="1:7" s="4" customFormat="1" x14ac:dyDescent="0.2">
      <c r="A29" s="22">
        <v>6</v>
      </c>
      <c r="B29" s="23" t="s">
        <v>20</v>
      </c>
      <c r="C29" s="45">
        <v>8675887</v>
      </c>
      <c r="D29" s="24">
        <v>19442416.440000001</v>
      </c>
      <c r="E29" s="24">
        <v>295144.03000000003</v>
      </c>
      <c r="F29" s="24">
        <v>93851.73</v>
      </c>
      <c r="G29" s="24">
        <v>178589.74</v>
      </c>
    </row>
    <row r="30" spans="1:7" s="4" customFormat="1" x14ac:dyDescent="0.2">
      <c r="A30" s="22">
        <v>7</v>
      </c>
      <c r="B30" s="23" t="s">
        <v>10</v>
      </c>
      <c r="C30" s="45">
        <v>20759056</v>
      </c>
      <c r="D30" s="24">
        <v>20759056</v>
      </c>
      <c r="E30" s="24">
        <v>72359.91</v>
      </c>
      <c r="F30" s="24">
        <v>70369.279999999999</v>
      </c>
      <c r="G30" s="24">
        <v>1573356.13</v>
      </c>
    </row>
    <row r="31" spans="1:7" s="4" customFormat="1" x14ac:dyDescent="0.2">
      <c r="A31" s="22">
        <v>8</v>
      </c>
      <c r="B31" s="23" t="s">
        <v>11</v>
      </c>
      <c r="C31" s="45">
        <v>132000</v>
      </c>
      <c r="D31" s="24">
        <v>132000</v>
      </c>
      <c r="E31" s="24">
        <v>18000</v>
      </c>
      <c r="F31" s="24">
        <v>12000</v>
      </c>
      <c r="G31" s="24">
        <v>0</v>
      </c>
    </row>
    <row r="32" spans="1:7" s="4" customFormat="1" x14ac:dyDescent="0.2">
      <c r="A32" s="25">
        <v>9</v>
      </c>
      <c r="B32" s="26" t="s">
        <v>12</v>
      </c>
      <c r="C32" s="45">
        <v>54356</v>
      </c>
      <c r="D32" s="46">
        <v>54356</v>
      </c>
      <c r="E32" s="46">
        <v>13588.99</v>
      </c>
      <c r="F32" s="46">
        <v>13588.99</v>
      </c>
      <c r="G32" s="46">
        <v>0</v>
      </c>
    </row>
    <row r="33" spans="1:7" s="4" customFormat="1" x14ac:dyDescent="0.2">
      <c r="A33" s="27" t="s">
        <v>21</v>
      </c>
      <c r="B33" s="27"/>
      <c r="C33" s="28">
        <f t="shared" ref="C33:G33" si="2">SUM(C24:C32)</f>
        <v>154475000</v>
      </c>
      <c r="D33" s="28">
        <f>SUM(D24:D32)</f>
        <v>169368757.21000001</v>
      </c>
      <c r="E33" s="28">
        <f t="shared" si="2"/>
        <v>19338497.629999999</v>
      </c>
      <c r="F33" s="28">
        <f t="shared" si="2"/>
        <v>13138560.49</v>
      </c>
      <c r="G33" s="28">
        <f t="shared" si="2"/>
        <v>3756321.82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2" zoomScaleNormal="100" zoomScaleSheetLayoutView="112" workbookViewId="0">
      <selection activeCell="D45" sqref="D45"/>
    </sheetView>
  </sheetViews>
  <sheetFormatPr baseColWidth="10" defaultColWidth="11.42578125" defaultRowHeight="14.25" x14ac:dyDescent="0.2"/>
  <cols>
    <col min="1" max="1" width="5.7109375" style="4" customWidth="1"/>
    <col min="2" max="2" width="33" style="4" customWidth="1"/>
    <col min="3" max="3" width="16.28515625" style="4" customWidth="1"/>
    <col min="4" max="4" width="17.140625" style="4" customWidth="1"/>
    <col min="5" max="5" width="16.85546875" style="4" customWidth="1"/>
    <col min="6" max="6" width="18.140625" style="4" customWidth="1"/>
    <col min="7" max="7" width="17.28515625" style="4" customWidth="1"/>
    <col min="8" max="16384" width="11.42578125" style="4"/>
  </cols>
  <sheetData>
    <row r="6" spans="1:8" s="2" customFormat="1" ht="15" x14ac:dyDescent="0.25">
      <c r="A6" s="36" t="s">
        <v>31</v>
      </c>
      <c r="B6" s="36"/>
      <c r="C6" s="36"/>
      <c r="D6" s="36"/>
      <c r="E6" s="36"/>
      <c r="F6" s="36"/>
      <c r="G6" s="36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ht="25.5" customHeight="1" x14ac:dyDescent="0.2">
      <c r="A9" s="37" t="s">
        <v>0</v>
      </c>
      <c r="B9" s="38"/>
      <c r="C9" s="41" t="s">
        <v>1</v>
      </c>
      <c r="D9" s="41"/>
      <c r="E9" s="41"/>
      <c r="F9" s="41"/>
      <c r="G9" s="32" t="s">
        <v>2</v>
      </c>
    </row>
    <row r="10" spans="1:8" ht="52.5" x14ac:dyDescent="0.2">
      <c r="A10" s="39"/>
      <c r="B10" s="40"/>
      <c r="C10" s="32" t="s">
        <v>3</v>
      </c>
      <c r="D10" s="32" t="s">
        <v>24</v>
      </c>
      <c r="E10" s="32" t="s">
        <v>25</v>
      </c>
      <c r="F10" s="32" t="s">
        <v>26</v>
      </c>
      <c r="G10" s="32" t="s">
        <v>26</v>
      </c>
    </row>
    <row r="11" spans="1:8" x14ac:dyDescent="0.2">
      <c r="A11" s="19">
        <v>1</v>
      </c>
      <c r="B11" s="20" t="s">
        <v>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8" x14ac:dyDescent="0.2">
      <c r="A12" s="22">
        <v>2</v>
      </c>
      <c r="B12" s="23" t="s">
        <v>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 x14ac:dyDescent="0.2">
      <c r="A13" s="22">
        <v>3</v>
      </c>
      <c r="B13" s="23" t="s">
        <v>6</v>
      </c>
      <c r="C13" s="24">
        <v>223029</v>
      </c>
      <c r="D13" s="24">
        <v>223029</v>
      </c>
      <c r="E13" s="24">
        <v>137816.67000000001</v>
      </c>
      <c r="F13" s="24">
        <v>134071.76</v>
      </c>
      <c r="G13" s="24">
        <v>327.27</v>
      </c>
    </row>
    <row r="14" spans="1:8" x14ac:dyDescent="0.2">
      <c r="A14" s="22">
        <v>4</v>
      </c>
      <c r="B14" s="23" t="s">
        <v>7</v>
      </c>
      <c r="C14" s="24">
        <v>15472171</v>
      </c>
      <c r="D14" s="24">
        <v>15491931.369999999</v>
      </c>
      <c r="E14" s="24">
        <v>5071417</v>
      </c>
      <c r="F14" s="24">
        <v>0</v>
      </c>
      <c r="G14" s="24">
        <v>0</v>
      </c>
    </row>
    <row r="15" spans="1:8" x14ac:dyDescent="0.2">
      <c r="A15" s="22">
        <v>5</v>
      </c>
      <c r="B15" s="23" t="s">
        <v>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6</v>
      </c>
      <c r="B16" s="23" t="s">
        <v>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>
        <v>7</v>
      </c>
      <c r="B17" s="23" t="s">
        <v>10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>
        <v>8</v>
      </c>
      <c r="B18" s="23" t="s">
        <v>11</v>
      </c>
      <c r="C18" s="24">
        <v>2800</v>
      </c>
      <c r="D18" s="24">
        <v>2306057.84</v>
      </c>
      <c r="E18" s="24">
        <v>900</v>
      </c>
      <c r="F18" s="24">
        <v>900</v>
      </c>
      <c r="G18" s="24">
        <v>0</v>
      </c>
    </row>
    <row r="19" spans="1:7" x14ac:dyDescent="0.2">
      <c r="A19" s="25">
        <v>9</v>
      </c>
      <c r="B19" s="26" t="s">
        <v>12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15698000</v>
      </c>
      <c r="D20" s="28">
        <f t="shared" si="0"/>
        <v>18021018.210000001</v>
      </c>
      <c r="E20" s="28">
        <f t="shared" si="0"/>
        <v>5210133.67</v>
      </c>
      <c r="F20" s="28">
        <f t="shared" si="0"/>
        <v>134971.76</v>
      </c>
      <c r="G20" s="28">
        <f t="shared" si="0"/>
        <v>327.27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2" t="s">
        <v>14</v>
      </c>
      <c r="B22" s="42"/>
      <c r="C22" s="41" t="s">
        <v>1</v>
      </c>
      <c r="D22" s="41"/>
      <c r="E22" s="41"/>
      <c r="F22" s="41"/>
      <c r="G22" s="32" t="s">
        <v>2</v>
      </c>
    </row>
    <row r="23" spans="1:7" ht="52.5" x14ac:dyDescent="0.2">
      <c r="A23" s="42"/>
      <c r="B23" s="42"/>
      <c r="C23" s="32" t="s">
        <v>15</v>
      </c>
      <c r="D23" s="32" t="s">
        <v>27</v>
      </c>
      <c r="E23" s="32" t="s">
        <v>28</v>
      </c>
      <c r="F23" s="32" t="s">
        <v>29</v>
      </c>
      <c r="G23" s="32" t="s">
        <v>29</v>
      </c>
    </row>
    <row r="24" spans="1:7" x14ac:dyDescent="0.2">
      <c r="A24" s="19">
        <v>1</v>
      </c>
      <c r="B24" s="20" t="s">
        <v>16</v>
      </c>
      <c r="C24" s="21">
        <v>3017602</v>
      </c>
      <c r="D24" s="21">
        <v>3017602</v>
      </c>
      <c r="E24" s="21">
        <v>509211.5</v>
      </c>
      <c r="F24" s="21">
        <v>509211.5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6119498</v>
      </c>
      <c r="D25" s="24">
        <v>7241029.0700000003</v>
      </c>
      <c r="E25" s="24">
        <v>356639.64</v>
      </c>
      <c r="F25" s="24">
        <v>282043.43</v>
      </c>
      <c r="G25" s="24">
        <v>156658.68</v>
      </c>
    </row>
    <row r="26" spans="1:7" x14ac:dyDescent="0.2">
      <c r="A26" s="22">
        <v>3</v>
      </c>
      <c r="B26" s="23" t="s">
        <v>18</v>
      </c>
      <c r="C26" s="24">
        <v>25300</v>
      </c>
      <c r="D26" s="24">
        <v>25300</v>
      </c>
      <c r="E26" s="24">
        <v>2555.88</v>
      </c>
      <c r="F26" s="24">
        <v>2555.88</v>
      </c>
      <c r="G26" s="24">
        <v>1.97</v>
      </c>
    </row>
    <row r="27" spans="1:7" x14ac:dyDescent="0.2">
      <c r="A27" s="22">
        <v>4</v>
      </c>
      <c r="B27" s="23" t="s">
        <v>7</v>
      </c>
      <c r="C27" s="24">
        <v>5588400</v>
      </c>
      <c r="D27" s="24">
        <v>5688400</v>
      </c>
      <c r="E27" s="24">
        <v>77124.44</v>
      </c>
      <c r="F27" s="24">
        <v>62153.88</v>
      </c>
      <c r="G27" s="24">
        <v>244496.03</v>
      </c>
    </row>
    <row r="28" spans="1:7" x14ac:dyDescent="0.2">
      <c r="A28" s="22">
        <v>5</v>
      </c>
      <c r="B28" s="23" t="s">
        <v>19</v>
      </c>
      <c r="C28" s="24">
        <v>258000</v>
      </c>
      <c r="D28" s="24">
        <v>258000</v>
      </c>
      <c r="E28" s="24">
        <v>0</v>
      </c>
      <c r="F28" s="24">
        <v>0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191200</v>
      </c>
      <c r="D29" s="24">
        <v>672687.14</v>
      </c>
      <c r="E29" s="24">
        <v>589.27</v>
      </c>
      <c r="F29" s="24">
        <v>589.27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480000</v>
      </c>
      <c r="D30" s="24">
        <v>1100000</v>
      </c>
      <c r="E30" s="24">
        <v>0</v>
      </c>
      <c r="F30" s="24">
        <v>0</v>
      </c>
      <c r="G30" s="24">
        <v>83646.81</v>
      </c>
    </row>
    <row r="31" spans="1:7" x14ac:dyDescent="0.2">
      <c r="A31" s="22">
        <v>8</v>
      </c>
      <c r="B31" s="23" t="s">
        <v>11</v>
      </c>
      <c r="C31" s="24">
        <v>18000</v>
      </c>
      <c r="D31" s="24">
        <v>18000</v>
      </c>
      <c r="E31" s="24">
        <v>0</v>
      </c>
      <c r="F31" s="24">
        <v>0</v>
      </c>
      <c r="G31" s="24">
        <v>0</v>
      </c>
    </row>
    <row r="32" spans="1:7" x14ac:dyDescent="0.2">
      <c r="A32" s="25">
        <v>9</v>
      </c>
      <c r="B32" s="26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7" t="s">
        <v>21</v>
      </c>
      <c r="B33" s="27"/>
      <c r="C33" s="28">
        <f>SUM(C24:C32)</f>
        <v>15698000</v>
      </c>
      <c r="D33" s="28">
        <f t="shared" ref="D33:G33" si="1">SUM(D24:D32)</f>
        <v>18021018.210000001</v>
      </c>
      <c r="E33" s="28">
        <f t="shared" si="1"/>
        <v>946120.73</v>
      </c>
      <c r="F33" s="28">
        <f t="shared" si="1"/>
        <v>856553.96</v>
      </c>
      <c r="G33" s="28">
        <f t="shared" si="1"/>
        <v>484803.49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I10" sqref="I10"/>
    </sheetView>
  </sheetViews>
  <sheetFormatPr baseColWidth="10" defaultColWidth="11.42578125" defaultRowHeight="14.25" x14ac:dyDescent="0.2"/>
  <cols>
    <col min="1" max="1" width="6.85546875" style="4" customWidth="1"/>
    <col min="2" max="2" width="30.5703125" style="4" customWidth="1"/>
    <col min="3" max="3" width="18.28515625" style="4" customWidth="1"/>
    <col min="4" max="4" width="17.7109375" style="4" customWidth="1"/>
    <col min="5" max="5" width="18.7109375" style="4" customWidth="1"/>
    <col min="6" max="6" width="17.7109375" style="4" customWidth="1"/>
    <col min="7" max="7" width="16.42578125" style="4" customWidth="1"/>
    <col min="8" max="16384" width="11.42578125" style="4"/>
  </cols>
  <sheetData>
    <row r="6" spans="1:8" s="2" customFormat="1" ht="31.5" customHeight="1" x14ac:dyDescent="0.25">
      <c r="A6" s="43" t="s">
        <v>32</v>
      </c>
      <c r="B6" s="43"/>
      <c r="C6" s="43"/>
      <c r="D6" s="43"/>
      <c r="E6" s="43"/>
      <c r="F6" s="43"/>
      <c r="G6" s="43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ht="25.5" customHeight="1" x14ac:dyDescent="0.2">
      <c r="A9" s="37" t="s">
        <v>0</v>
      </c>
      <c r="B9" s="38"/>
      <c r="C9" s="41" t="s">
        <v>1</v>
      </c>
      <c r="D9" s="41"/>
      <c r="E9" s="41"/>
      <c r="F9" s="41"/>
      <c r="G9" s="34" t="s">
        <v>2</v>
      </c>
    </row>
    <row r="10" spans="1:8" ht="52.5" x14ac:dyDescent="0.2">
      <c r="A10" s="39"/>
      <c r="B10" s="40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x14ac:dyDescent="0.2">
      <c r="A11" s="19">
        <v>1</v>
      </c>
      <c r="B11" s="20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2">
        <v>2</v>
      </c>
      <c r="B12" s="23" t="s">
        <v>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 x14ac:dyDescent="0.2">
      <c r="A13" s="22">
        <v>3</v>
      </c>
      <c r="B13" s="23" t="s">
        <v>6</v>
      </c>
      <c r="C13" s="24">
        <v>6714000</v>
      </c>
      <c r="D13" s="24">
        <v>6714000</v>
      </c>
      <c r="E13" s="24">
        <v>1894634.12</v>
      </c>
      <c r="F13" s="24">
        <v>1894634.12</v>
      </c>
      <c r="G13" s="24">
        <v>0</v>
      </c>
    </row>
    <row r="14" spans="1:8" x14ac:dyDescent="0.2">
      <c r="A14" s="22">
        <v>4</v>
      </c>
      <c r="B14" s="23" t="s">
        <v>7</v>
      </c>
      <c r="C14" s="24">
        <v>5700000</v>
      </c>
      <c r="D14" s="24">
        <v>5700000</v>
      </c>
      <c r="E14" s="24">
        <v>1891666.66</v>
      </c>
      <c r="F14" s="24">
        <v>1891666.66</v>
      </c>
      <c r="G14" s="24">
        <v>0</v>
      </c>
    </row>
    <row r="15" spans="1:8" x14ac:dyDescent="0.2">
      <c r="A15" s="22">
        <v>5</v>
      </c>
      <c r="B15" s="23" t="s">
        <v>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6</v>
      </c>
      <c r="B16" s="23" t="s">
        <v>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>
        <v>7</v>
      </c>
      <c r="B17" s="23" t="s">
        <v>10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>
        <v>8</v>
      </c>
      <c r="B18" s="23" t="s">
        <v>11</v>
      </c>
      <c r="C18" s="24">
        <v>18000</v>
      </c>
      <c r="D18" s="24">
        <v>1538665.48</v>
      </c>
      <c r="E18" s="24">
        <v>5521.77</v>
      </c>
      <c r="F18" s="24">
        <v>5521.77</v>
      </c>
      <c r="G18" s="24">
        <v>0</v>
      </c>
    </row>
    <row r="19" spans="1:7" x14ac:dyDescent="0.2">
      <c r="A19" s="25">
        <v>9</v>
      </c>
      <c r="B19" s="26" t="s">
        <v>12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12432000</v>
      </c>
      <c r="D20" s="28">
        <f t="shared" si="0"/>
        <v>13952665.48</v>
      </c>
      <c r="E20" s="28">
        <f t="shared" si="0"/>
        <v>3791822.5500000003</v>
      </c>
      <c r="F20" s="28">
        <f t="shared" si="0"/>
        <v>3791822.5500000003</v>
      </c>
      <c r="G20" s="28">
        <f t="shared" si="0"/>
        <v>0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2" t="s">
        <v>14</v>
      </c>
      <c r="B22" s="42"/>
      <c r="C22" s="41" t="s">
        <v>1</v>
      </c>
      <c r="D22" s="41"/>
      <c r="E22" s="41"/>
      <c r="F22" s="41"/>
      <c r="G22" s="34" t="s">
        <v>2</v>
      </c>
    </row>
    <row r="23" spans="1:7" ht="52.5" x14ac:dyDescent="0.2">
      <c r="A23" s="42"/>
      <c r="B23" s="42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x14ac:dyDescent="0.2">
      <c r="A24" s="19">
        <v>1</v>
      </c>
      <c r="B24" s="20" t="s">
        <v>16</v>
      </c>
      <c r="C24" s="21">
        <v>7743312</v>
      </c>
      <c r="D24" s="21">
        <v>7743312</v>
      </c>
      <c r="E24" s="21">
        <v>1417648.71</v>
      </c>
      <c r="F24" s="21">
        <v>1417648.71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4418188</v>
      </c>
      <c r="D25" s="24">
        <v>5587568.1500000004</v>
      </c>
      <c r="E25" s="24">
        <v>860351.59</v>
      </c>
      <c r="F25" s="24">
        <v>823964.11</v>
      </c>
      <c r="G25" s="24">
        <v>41164.83</v>
      </c>
    </row>
    <row r="26" spans="1:7" x14ac:dyDescent="0.2">
      <c r="A26" s="22">
        <v>3</v>
      </c>
      <c r="B26" s="23" t="s">
        <v>18</v>
      </c>
      <c r="C26" s="24">
        <v>82500</v>
      </c>
      <c r="D26" s="24">
        <v>82500</v>
      </c>
      <c r="E26" s="24">
        <v>2127.29</v>
      </c>
      <c r="F26" s="24">
        <v>2040.33</v>
      </c>
      <c r="G26" s="24">
        <v>902.18</v>
      </c>
    </row>
    <row r="27" spans="1:7" x14ac:dyDescent="0.2">
      <c r="A27" s="22">
        <v>4</v>
      </c>
      <c r="B27" s="23" t="s">
        <v>7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>
        <v>5</v>
      </c>
      <c r="B28" s="23" t="s">
        <v>19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152000</v>
      </c>
      <c r="D29" s="24">
        <v>503285.33</v>
      </c>
      <c r="E29" s="24">
        <v>14535.73</v>
      </c>
      <c r="F29" s="24">
        <v>14535.73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>
        <v>8</v>
      </c>
      <c r="B31" s="23" t="s">
        <v>11</v>
      </c>
      <c r="C31" s="24">
        <v>36000</v>
      </c>
      <c r="D31" s="24">
        <v>36000</v>
      </c>
      <c r="E31" s="24">
        <v>12000</v>
      </c>
      <c r="F31" s="24">
        <v>12000</v>
      </c>
      <c r="G31" s="24">
        <v>0</v>
      </c>
    </row>
    <row r="32" spans="1:7" x14ac:dyDescent="0.2">
      <c r="A32" s="25">
        <v>9</v>
      </c>
      <c r="B32" s="26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12432000</v>
      </c>
      <c r="D33" s="28">
        <f t="shared" si="1"/>
        <v>13952665.48</v>
      </c>
      <c r="E33" s="28">
        <f t="shared" si="1"/>
        <v>2306663.3199999998</v>
      </c>
      <c r="F33" s="28">
        <f t="shared" si="1"/>
        <v>2270188.88</v>
      </c>
      <c r="G33" s="28">
        <f t="shared" si="1"/>
        <v>42067.01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D45" sqref="D45"/>
    </sheetView>
  </sheetViews>
  <sheetFormatPr baseColWidth="10"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36" t="s">
        <v>33</v>
      </c>
      <c r="B6" s="36"/>
      <c r="C6" s="36"/>
      <c r="D6" s="36"/>
      <c r="E6" s="36"/>
      <c r="F6" s="36"/>
      <c r="G6" s="36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ht="25.5" customHeight="1" x14ac:dyDescent="0.2">
      <c r="A9" s="37" t="s">
        <v>0</v>
      </c>
      <c r="B9" s="38"/>
      <c r="C9" s="41" t="s">
        <v>1</v>
      </c>
      <c r="D9" s="41"/>
      <c r="E9" s="41"/>
      <c r="F9" s="41"/>
      <c r="G9" s="31" t="s">
        <v>2</v>
      </c>
    </row>
    <row r="10" spans="1:8" ht="56.25" customHeight="1" x14ac:dyDescent="0.2">
      <c r="A10" s="39"/>
      <c r="B10" s="40"/>
      <c r="C10" s="31" t="s">
        <v>3</v>
      </c>
      <c r="D10" s="31" t="s">
        <v>24</v>
      </c>
      <c r="E10" s="31" t="s">
        <v>25</v>
      </c>
      <c r="F10" s="31" t="s">
        <v>26</v>
      </c>
      <c r="G10" s="31" t="s">
        <v>26</v>
      </c>
    </row>
    <row r="11" spans="1:8" x14ac:dyDescent="0.2">
      <c r="A11" s="19">
        <v>1</v>
      </c>
      <c r="B11" s="20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2">
        <v>2</v>
      </c>
      <c r="B12" s="23" t="s">
        <v>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 x14ac:dyDescent="0.2">
      <c r="A13" s="22">
        <v>3</v>
      </c>
      <c r="B13" s="23" t="s">
        <v>6</v>
      </c>
      <c r="C13" s="24">
        <v>459250</v>
      </c>
      <c r="D13" s="24">
        <v>459250</v>
      </c>
      <c r="E13" s="24">
        <v>95987.89</v>
      </c>
      <c r="F13" s="24">
        <v>95709.89</v>
      </c>
      <c r="G13" s="24">
        <v>44190.5</v>
      </c>
    </row>
    <row r="14" spans="1:8" x14ac:dyDescent="0.2">
      <c r="A14" s="22">
        <v>4</v>
      </c>
      <c r="B14" s="23" t="s">
        <v>7</v>
      </c>
      <c r="C14" s="24">
        <v>3085875</v>
      </c>
      <c r="D14" s="24">
        <v>3085875</v>
      </c>
      <c r="E14" s="24">
        <v>895800</v>
      </c>
      <c r="F14" s="24">
        <v>895800</v>
      </c>
      <c r="G14" s="24">
        <v>0</v>
      </c>
    </row>
    <row r="15" spans="1:8" x14ac:dyDescent="0.2">
      <c r="A15" s="22">
        <v>5</v>
      </c>
      <c r="B15" s="23" t="s">
        <v>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6</v>
      </c>
      <c r="B16" s="23" t="s">
        <v>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>
        <v>7</v>
      </c>
      <c r="B17" s="23" t="s">
        <v>10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>
        <v>8</v>
      </c>
      <c r="B18" s="23" t="s">
        <v>11</v>
      </c>
      <c r="C18" s="24">
        <v>3000</v>
      </c>
      <c r="D18" s="24">
        <v>44219.89</v>
      </c>
      <c r="E18" s="24">
        <v>1115.8499999999999</v>
      </c>
      <c r="F18" s="24">
        <v>1115.8499999999999</v>
      </c>
      <c r="G18" s="24">
        <v>0</v>
      </c>
    </row>
    <row r="19" spans="1:7" x14ac:dyDescent="0.2">
      <c r="A19" s="25">
        <v>9</v>
      </c>
      <c r="B19" s="26" t="s">
        <v>12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3548125</v>
      </c>
      <c r="D20" s="28">
        <f t="shared" si="0"/>
        <v>3589344.89</v>
      </c>
      <c r="E20" s="28">
        <f t="shared" si="0"/>
        <v>992903.74</v>
      </c>
      <c r="F20" s="28">
        <f t="shared" si="0"/>
        <v>992625.74</v>
      </c>
      <c r="G20" s="28">
        <f t="shared" si="0"/>
        <v>44190.5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2" t="s">
        <v>14</v>
      </c>
      <c r="B22" s="42"/>
      <c r="C22" s="41" t="s">
        <v>1</v>
      </c>
      <c r="D22" s="41"/>
      <c r="E22" s="41"/>
      <c r="F22" s="41"/>
      <c r="G22" s="31" t="s">
        <v>2</v>
      </c>
    </row>
    <row r="23" spans="1:7" ht="52.5" x14ac:dyDescent="0.2">
      <c r="A23" s="42"/>
      <c r="B23" s="42"/>
      <c r="C23" s="31" t="s">
        <v>15</v>
      </c>
      <c r="D23" s="31" t="s">
        <v>27</v>
      </c>
      <c r="E23" s="31" t="s">
        <v>28</v>
      </c>
      <c r="F23" s="31" t="s">
        <v>29</v>
      </c>
      <c r="G23" s="31" t="s">
        <v>29</v>
      </c>
    </row>
    <row r="24" spans="1:7" x14ac:dyDescent="0.2">
      <c r="A24" s="19">
        <v>1</v>
      </c>
      <c r="B24" s="20" t="s">
        <v>16</v>
      </c>
      <c r="C24" s="21">
        <v>3122445</v>
      </c>
      <c r="D24" s="21">
        <v>3126482.5</v>
      </c>
      <c r="E24" s="21">
        <v>550895.48</v>
      </c>
      <c r="F24" s="21">
        <v>548378.79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350830</v>
      </c>
      <c r="D25" s="24">
        <v>370485.54</v>
      </c>
      <c r="E25" s="24">
        <v>34327.42</v>
      </c>
      <c r="F25" s="24">
        <v>34327.42</v>
      </c>
      <c r="G25" s="24">
        <v>0</v>
      </c>
    </row>
    <row r="26" spans="1:7" x14ac:dyDescent="0.2">
      <c r="A26" s="22">
        <v>3</v>
      </c>
      <c r="B26" s="23" t="s">
        <v>18</v>
      </c>
      <c r="C26" s="24">
        <v>550</v>
      </c>
      <c r="D26" s="24">
        <v>550</v>
      </c>
      <c r="E26" s="24">
        <v>21.36</v>
      </c>
      <c r="F26" s="24">
        <v>4.2699999999999996</v>
      </c>
      <c r="G26" s="24">
        <v>19.350000000000001</v>
      </c>
    </row>
    <row r="27" spans="1:7" x14ac:dyDescent="0.2">
      <c r="A27" s="22">
        <v>4</v>
      </c>
      <c r="B27" s="23" t="s">
        <v>7</v>
      </c>
      <c r="C27" s="24">
        <v>10700</v>
      </c>
      <c r="D27" s="24">
        <v>10700</v>
      </c>
      <c r="E27" s="24">
        <v>150.25</v>
      </c>
      <c r="F27" s="24">
        <v>150.25</v>
      </c>
      <c r="G27" s="24">
        <v>0</v>
      </c>
    </row>
    <row r="28" spans="1:7" x14ac:dyDescent="0.2">
      <c r="A28" s="22">
        <v>5</v>
      </c>
      <c r="B28" s="23" t="s">
        <v>19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60600</v>
      </c>
      <c r="D29" s="24">
        <v>78126.850000000006</v>
      </c>
      <c r="E29" s="24">
        <v>1155.93</v>
      </c>
      <c r="F29" s="24">
        <v>556.98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>
        <v>8</v>
      </c>
      <c r="B31" s="23" t="s">
        <v>11</v>
      </c>
      <c r="C31" s="24">
        <v>3000</v>
      </c>
      <c r="D31" s="24">
        <v>3000</v>
      </c>
      <c r="E31" s="24">
        <v>1650</v>
      </c>
      <c r="F31" s="24">
        <v>1650</v>
      </c>
      <c r="G31" s="24">
        <v>0</v>
      </c>
    </row>
    <row r="32" spans="1:7" x14ac:dyDescent="0.2">
      <c r="A32" s="25">
        <v>9</v>
      </c>
      <c r="B32" s="26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3548125</v>
      </c>
      <c r="D33" s="28">
        <f t="shared" si="1"/>
        <v>3589344.89</v>
      </c>
      <c r="E33" s="28">
        <f t="shared" si="1"/>
        <v>588200.44000000006</v>
      </c>
      <c r="F33" s="28">
        <f t="shared" si="1"/>
        <v>585067.71000000008</v>
      </c>
      <c r="G33" s="28">
        <f t="shared" si="1"/>
        <v>19.350000000000001</v>
      </c>
    </row>
    <row r="34" spans="1:7" x14ac:dyDescent="0.2">
      <c r="A34" s="11" t="s">
        <v>22</v>
      </c>
      <c r="B34" s="12"/>
      <c r="C34" s="13"/>
      <c r="D34" s="14"/>
      <c r="E34" s="14"/>
      <c r="F34" s="14"/>
      <c r="G34" s="14"/>
    </row>
    <row r="35" spans="1:7" x14ac:dyDescent="0.2">
      <c r="A35" s="11" t="s">
        <v>23</v>
      </c>
      <c r="B35" s="11"/>
      <c r="C35" s="15"/>
      <c r="D35" s="16"/>
      <c r="E35" s="16"/>
      <c r="F35" s="16"/>
      <c r="G35" s="16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C3" sqref="C3"/>
    </sheetView>
  </sheetViews>
  <sheetFormatPr baseColWidth="10" defaultColWidth="11.42578125" defaultRowHeight="14.25" x14ac:dyDescent="0.2"/>
  <cols>
    <col min="1" max="1" width="6.28515625" style="4" customWidth="1"/>
    <col min="2" max="2" width="33.7109375" style="4" customWidth="1"/>
    <col min="3" max="6" width="16" style="4" customWidth="1"/>
    <col min="7" max="7" width="14.42578125" style="4" customWidth="1"/>
    <col min="8" max="16384" width="11.42578125" style="4"/>
  </cols>
  <sheetData>
    <row r="6" spans="1:8" s="2" customFormat="1" ht="15" x14ac:dyDescent="0.25">
      <c r="A6" s="36" t="s">
        <v>34</v>
      </c>
      <c r="B6" s="36"/>
      <c r="C6" s="36"/>
      <c r="D6" s="36"/>
      <c r="E6" s="36"/>
      <c r="F6" s="36"/>
      <c r="G6" s="3"/>
      <c r="H6" s="3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ht="25.5" x14ac:dyDescent="0.2">
      <c r="A9" s="37" t="s">
        <v>0</v>
      </c>
      <c r="B9" s="38"/>
      <c r="C9" s="41" t="s">
        <v>1</v>
      </c>
      <c r="D9" s="41"/>
      <c r="E9" s="41"/>
      <c r="F9" s="41"/>
      <c r="G9" s="31" t="s">
        <v>2</v>
      </c>
    </row>
    <row r="10" spans="1:8" ht="52.5" x14ac:dyDescent="0.2">
      <c r="A10" s="39"/>
      <c r="B10" s="40"/>
      <c r="C10" s="31" t="s">
        <v>3</v>
      </c>
      <c r="D10" s="31" t="s">
        <v>24</v>
      </c>
      <c r="E10" s="31" t="s">
        <v>25</v>
      </c>
      <c r="F10" s="31" t="s">
        <v>26</v>
      </c>
      <c r="G10" s="31" t="s">
        <v>26</v>
      </c>
    </row>
    <row r="11" spans="1:8" x14ac:dyDescent="0.2">
      <c r="A11" s="19">
        <v>1</v>
      </c>
      <c r="B11" s="20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2">
        <v>2</v>
      </c>
      <c r="B12" s="23" t="s">
        <v>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 x14ac:dyDescent="0.2">
      <c r="A13" s="22">
        <v>3</v>
      </c>
      <c r="B13" s="23" t="s">
        <v>6</v>
      </c>
      <c r="C13" s="24">
        <v>7863970.8200000003</v>
      </c>
      <c r="D13" s="33">
        <v>9407837.5</v>
      </c>
      <c r="E13" s="33">
        <v>1621322.35</v>
      </c>
      <c r="F13" s="33">
        <v>1243161.1299999999</v>
      </c>
      <c r="G13" s="24">
        <v>969091.52</v>
      </c>
    </row>
    <row r="14" spans="1:8" x14ac:dyDescent="0.2">
      <c r="A14" s="22">
        <v>4</v>
      </c>
      <c r="B14" s="23" t="s">
        <v>7</v>
      </c>
      <c r="C14" s="24">
        <v>18003235.91</v>
      </c>
      <c r="D14" s="33">
        <v>21535017.129999999</v>
      </c>
      <c r="E14" s="33">
        <v>83600</v>
      </c>
      <c r="F14" s="33">
        <v>3000</v>
      </c>
      <c r="G14" s="24">
        <v>15279.67</v>
      </c>
    </row>
    <row r="15" spans="1:8" x14ac:dyDescent="0.2">
      <c r="A15" s="22">
        <v>5</v>
      </c>
      <c r="B15" s="23" t="s">
        <v>8</v>
      </c>
      <c r="C15" s="24">
        <v>6825.4</v>
      </c>
      <c r="D15" s="33">
        <v>6825.4</v>
      </c>
      <c r="E15" s="33">
        <v>1964.39</v>
      </c>
      <c r="F15" s="33">
        <v>1964.39</v>
      </c>
      <c r="G15" s="24">
        <v>0</v>
      </c>
    </row>
    <row r="16" spans="1:8" x14ac:dyDescent="0.2">
      <c r="A16" s="22">
        <v>6</v>
      </c>
      <c r="B16" s="23" t="s">
        <v>9</v>
      </c>
      <c r="C16" s="24">
        <v>0</v>
      </c>
      <c r="D16" s="33">
        <v>0</v>
      </c>
      <c r="E16" s="33">
        <v>0</v>
      </c>
      <c r="F16" s="33">
        <v>0</v>
      </c>
      <c r="G16" s="24">
        <v>0</v>
      </c>
    </row>
    <row r="17" spans="1:7" x14ac:dyDescent="0.2">
      <c r="A17" s="22">
        <v>7</v>
      </c>
      <c r="B17" s="23" t="s">
        <v>10</v>
      </c>
      <c r="C17" s="24">
        <v>2169859.69</v>
      </c>
      <c r="D17" s="33">
        <v>2553804.9700000002</v>
      </c>
      <c r="E17" s="33">
        <v>0</v>
      </c>
      <c r="F17" s="33">
        <v>0</v>
      </c>
      <c r="G17" s="24">
        <v>0</v>
      </c>
    </row>
    <row r="18" spans="1:7" x14ac:dyDescent="0.2">
      <c r="A18" s="22">
        <v>8</v>
      </c>
      <c r="B18" s="23" t="s">
        <v>11</v>
      </c>
      <c r="C18" s="33">
        <v>215822.88</v>
      </c>
      <c r="D18" s="33">
        <v>9251677.3000000007</v>
      </c>
      <c r="E18" s="33">
        <v>56793.18</v>
      </c>
      <c r="F18" s="33">
        <v>56793.18</v>
      </c>
      <c r="G18" s="24">
        <v>0</v>
      </c>
    </row>
    <row r="19" spans="1:7" x14ac:dyDescent="0.2">
      <c r="A19" s="25">
        <v>9</v>
      </c>
      <c r="B19" s="26" t="s">
        <v>12</v>
      </c>
      <c r="C19" s="24">
        <v>11355285.300000001</v>
      </c>
      <c r="D19" s="33">
        <v>11355285.300000001</v>
      </c>
      <c r="E19" s="33">
        <v>0</v>
      </c>
      <c r="F19" s="33">
        <v>0</v>
      </c>
      <c r="G19" s="24">
        <v>0</v>
      </c>
    </row>
    <row r="20" spans="1:7" x14ac:dyDescent="0.2">
      <c r="A20" s="27" t="s">
        <v>13</v>
      </c>
      <c r="B20" s="27"/>
      <c r="C20" s="28">
        <f>SUM(C11:C19)</f>
        <v>39615000</v>
      </c>
      <c r="D20" s="28">
        <f>SUM(D11:D19)</f>
        <v>54110447.599999994</v>
      </c>
      <c r="E20" s="28">
        <f t="shared" ref="E20:F20" si="0">SUM(E11:E19)</f>
        <v>1763679.92</v>
      </c>
      <c r="F20" s="28">
        <f t="shared" si="0"/>
        <v>1304918.6999999997</v>
      </c>
      <c r="G20" s="28">
        <f t="shared" ref="G20" si="1">SUM(G11:G19)</f>
        <v>984371.19000000006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x14ac:dyDescent="0.2">
      <c r="A22" s="42" t="s">
        <v>14</v>
      </c>
      <c r="B22" s="42"/>
      <c r="C22" s="41" t="s">
        <v>1</v>
      </c>
      <c r="D22" s="41"/>
      <c r="E22" s="41"/>
      <c r="F22" s="41"/>
      <c r="G22" s="31" t="s">
        <v>2</v>
      </c>
    </row>
    <row r="23" spans="1:7" ht="52.5" x14ac:dyDescent="0.2">
      <c r="A23" s="42"/>
      <c r="B23" s="42"/>
      <c r="C23" s="31" t="s">
        <v>15</v>
      </c>
      <c r="D23" s="31" t="s">
        <v>27</v>
      </c>
      <c r="E23" s="31" t="s">
        <v>28</v>
      </c>
      <c r="F23" s="31" t="s">
        <v>29</v>
      </c>
      <c r="G23" s="31" t="s">
        <v>29</v>
      </c>
    </row>
    <row r="24" spans="1:7" x14ac:dyDescent="0.2">
      <c r="A24" s="19">
        <v>1</v>
      </c>
      <c r="B24" s="20" t="s">
        <v>16</v>
      </c>
      <c r="C24" s="21">
        <v>1777485.55</v>
      </c>
      <c r="D24" s="21">
        <v>1783605.55</v>
      </c>
      <c r="E24" s="21">
        <v>287809.93</v>
      </c>
      <c r="F24" s="21">
        <v>287809.93</v>
      </c>
      <c r="G24" s="21">
        <v>100</v>
      </c>
    </row>
    <row r="25" spans="1:7" x14ac:dyDescent="0.2">
      <c r="A25" s="22">
        <v>2</v>
      </c>
      <c r="B25" s="23" t="s">
        <v>17</v>
      </c>
      <c r="C25" s="24">
        <v>22822291.489999998</v>
      </c>
      <c r="D25" s="24">
        <v>28737018.350000001</v>
      </c>
      <c r="E25" s="24">
        <v>1508312.03</v>
      </c>
      <c r="F25" s="24">
        <v>1507421.76</v>
      </c>
      <c r="G25" s="24">
        <v>1245.32</v>
      </c>
    </row>
    <row r="26" spans="1:7" x14ac:dyDescent="0.2">
      <c r="A26" s="22">
        <v>3</v>
      </c>
      <c r="B26" s="23" t="s">
        <v>18</v>
      </c>
      <c r="C26" s="24">
        <v>176000</v>
      </c>
      <c r="D26" s="24">
        <v>176000</v>
      </c>
      <c r="E26" s="23">
        <v>41906.74</v>
      </c>
      <c r="F26" s="24">
        <v>33980.69</v>
      </c>
      <c r="G26" s="24">
        <v>10792.57</v>
      </c>
    </row>
    <row r="27" spans="1:7" x14ac:dyDescent="0.2">
      <c r="A27" s="22">
        <v>4</v>
      </c>
      <c r="B27" s="23" t="s">
        <v>7</v>
      </c>
      <c r="C27" s="24">
        <v>91700</v>
      </c>
      <c r="D27" s="24">
        <v>96528</v>
      </c>
      <c r="E27" s="24">
        <v>1200</v>
      </c>
      <c r="F27" s="24">
        <v>0</v>
      </c>
      <c r="G27" s="24">
        <v>0</v>
      </c>
    </row>
    <row r="28" spans="1:7" x14ac:dyDescent="0.2">
      <c r="A28" s="22">
        <v>5</v>
      </c>
      <c r="B28" s="23" t="s">
        <v>19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14747522.960000001</v>
      </c>
      <c r="D29" s="24">
        <v>23317295.699999999</v>
      </c>
      <c r="E29" s="24">
        <v>13717.34</v>
      </c>
      <c r="F29" s="24">
        <v>3766.34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>
        <v>8</v>
      </c>
      <c r="B31" s="23" t="s">
        <v>11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5">
        <v>9</v>
      </c>
      <c r="B32" s="26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7" t="s">
        <v>21</v>
      </c>
      <c r="B33" s="27"/>
      <c r="C33" s="28">
        <f t="shared" ref="C33:G33" si="2">SUM(C24:C32)</f>
        <v>39615000</v>
      </c>
      <c r="D33" s="28">
        <f t="shared" si="2"/>
        <v>54110447.600000001</v>
      </c>
      <c r="E33" s="28">
        <f t="shared" si="2"/>
        <v>1852946.04</v>
      </c>
      <c r="F33" s="28">
        <f t="shared" si="2"/>
        <v>1832978.72</v>
      </c>
      <c r="G33" s="28">
        <f t="shared" si="2"/>
        <v>12137.89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N23" sqref="N23"/>
    </sheetView>
  </sheetViews>
  <sheetFormatPr baseColWidth="10"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36" t="s">
        <v>35</v>
      </c>
      <c r="B6" s="36"/>
      <c r="C6" s="36"/>
      <c r="D6" s="36"/>
      <c r="E6" s="36"/>
      <c r="F6" s="36"/>
      <c r="G6" s="36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ht="25.5" customHeight="1" x14ac:dyDescent="0.2">
      <c r="A9" s="37" t="s">
        <v>0</v>
      </c>
      <c r="B9" s="38"/>
      <c r="C9" s="41" t="s">
        <v>1</v>
      </c>
      <c r="D9" s="41"/>
      <c r="E9" s="41"/>
      <c r="F9" s="41"/>
      <c r="G9" s="18" t="s">
        <v>2</v>
      </c>
    </row>
    <row r="10" spans="1:8" ht="52.5" x14ac:dyDescent="0.2">
      <c r="A10" s="39"/>
      <c r="B10" s="40"/>
      <c r="C10" s="18" t="s">
        <v>3</v>
      </c>
      <c r="D10" s="18" t="s">
        <v>24</v>
      </c>
      <c r="E10" s="18" t="s">
        <v>25</v>
      </c>
      <c r="F10" s="18" t="s">
        <v>26</v>
      </c>
      <c r="G10" s="18" t="s">
        <v>26</v>
      </c>
    </row>
    <row r="11" spans="1:8" x14ac:dyDescent="0.2">
      <c r="A11" s="19">
        <v>1</v>
      </c>
      <c r="B11" s="20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2">
        <v>2</v>
      </c>
      <c r="B12" s="23" t="s">
        <v>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 x14ac:dyDescent="0.2">
      <c r="A13" s="22">
        <v>3</v>
      </c>
      <c r="B13" s="23" t="s">
        <v>6</v>
      </c>
      <c r="C13" s="24">
        <v>4300</v>
      </c>
      <c r="D13" s="33">
        <v>4300</v>
      </c>
      <c r="E13" s="33">
        <v>1922.13</v>
      </c>
      <c r="F13" s="33">
        <v>1922.13</v>
      </c>
      <c r="G13" s="24">
        <v>257.76</v>
      </c>
    </row>
    <row r="14" spans="1:8" x14ac:dyDescent="0.2">
      <c r="A14" s="22">
        <v>4</v>
      </c>
      <c r="B14" s="23" t="s">
        <v>7</v>
      </c>
      <c r="C14" s="24">
        <v>1203600</v>
      </c>
      <c r="D14" s="33">
        <v>1631210.75</v>
      </c>
      <c r="E14" s="33">
        <v>546759.49</v>
      </c>
      <c r="F14" s="33">
        <v>546759.49</v>
      </c>
      <c r="G14" s="24">
        <v>0</v>
      </c>
    </row>
    <row r="15" spans="1:8" x14ac:dyDescent="0.2">
      <c r="A15" s="22">
        <v>5</v>
      </c>
      <c r="B15" s="23" t="s">
        <v>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6</v>
      </c>
      <c r="B16" s="23" t="s">
        <v>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>
        <v>7</v>
      </c>
      <c r="B17" s="23" t="s">
        <v>10</v>
      </c>
      <c r="C17" s="24">
        <v>2075099</v>
      </c>
      <c r="D17" s="33">
        <v>2961286.17</v>
      </c>
      <c r="E17" s="33">
        <v>592931.36</v>
      </c>
      <c r="F17" s="33">
        <v>592931.36</v>
      </c>
      <c r="G17" s="24">
        <v>0</v>
      </c>
    </row>
    <row r="18" spans="1:7" x14ac:dyDescent="0.2">
      <c r="A18" s="22">
        <v>8</v>
      </c>
      <c r="B18" s="23" t="s">
        <v>11</v>
      </c>
      <c r="C18" s="24">
        <v>16100</v>
      </c>
      <c r="D18" s="33">
        <v>5104319.0199999996</v>
      </c>
      <c r="E18" s="33">
        <v>600</v>
      </c>
      <c r="F18" s="33">
        <v>600</v>
      </c>
      <c r="G18" s="24">
        <v>0</v>
      </c>
    </row>
    <row r="19" spans="1:7" x14ac:dyDescent="0.2">
      <c r="A19" s="25">
        <v>9</v>
      </c>
      <c r="B19" s="26" t="s">
        <v>12</v>
      </c>
      <c r="C19" s="24">
        <v>2269901</v>
      </c>
      <c r="D19" s="33">
        <v>2269901</v>
      </c>
      <c r="E19" s="33">
        <v>0</v>
      </c>
      <c r="F19" s="24">
        <v>0</v>
      </c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5569000</v>
      </c>
      <c r="D20" s="28">
        <f>SUM(D11:D19)</f>
        <v>11971016.939999999</v>
      </c>
      <c r="E20" s="28">
        <f>SUM(E11:E19)</f>
        <v>1142212.98</v>
      </c>
      <c r="F20" s="28">
        <f>SUM(F11:F19)</f>
        <v>1142212.98</v>
      </c>
      <c r="G20" s="28">
        <f t="shared" si="0"/>
        <v>257.76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2" t="s">
        <v>14</v>
      </c>
      <c r="B22" s="42"/>
      <c r="C22" s="41" t="s">
        <v>1</v>
      </c>
      <c r="D22" s="41"/>
      <c r="E22" s="41"/>
      <c r="F22" s="41"/>
      <c r="G22" s="18" t="s">
        <v>2</v>
      </c>
    </row>
    <row r="23" spans="1:7" ht="52.5" x14ac:dyDescent="0.2">
      <c r="A23" s="42"/>
      <c r="B23" s="42"/>
      <c r="C23" s="18" t="s">
        <v>15</v>
      </c>
      <c r="D23" s="18" t="s">
        <v>27</v>
      </c>
      <c r="E23" s="18" t="s">
        <v>28</v>
      </c>
      <c r="F23" s="18" t="s">
        <v>29</v>
      </c>
      <c r="G23" s="18" t="s">
        <v>29</v>
      </c>
    </row>
    <row r="24" spans="1:7" x14ac:dyDescent="0.2">
      <c r="A24" s="19">
        <v>1</v>
      </c>
      <c r="B24" s="20" t="s">
        <v>16</v>
      </c>
      <c r="C24" s="21">
        <v>728870</v>
      </c>
      <c r="D24" s="21">
        <v>728870</v>
      </c>
      <c r="E24" s="21">
        <v>128602.76</v>
      </c>
      <c r="F24" s="21">
        <v>128602.76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474130</v>
      </c>
      <c r="D25" s="24">
        <v>756115.61</v>
      </c>
      <c r="E25" s="24">
        <v>20264.36</v>
      </c>
      <c r="F25" s="24">
        <v>20264.36</v>
      </c>
      <c r="G25" s="24">
        <v>11285.8</v>
      </c>
    </row>
    <row r="26" spans="1:7" x14ac:dyDescent="0.2">
      <c r="A26" s="22">
        <v>3</v>
      </c>
      <c r="B26" s="23" t="s">
        <v>18</v>
      </c>
      <c r="C26" s="24">
        <v>3000</v>
      </c>
      <c r="D26" s="24">
        <v>9000</v>
      </c>
      <c r="E26" s="24">
        <v>1145.49</v>
      </c>
      <c r="F26" s="24">
        <v>1145.49</v>
      </c>
      <c r="G26" s="24">
        <v>0</v>
      </c>
    </row>
    <row r="27" spans="1:7" x14ac:dyDescent="0.2">
      <c r="A27" s="22">
        <v>4</v>
      </c>
      <c r="B27" s="23" t="s">
        <v>7</v>
      </c>
      <c r="C27" s="24">
        <v>1000</v>
      </c>
      <c r="D27" s="24">
        <v>1000</v>
      </c>
      <c r="E27" s="24">
        <v>0</v>
      </c>
      <c r="F27" s="24">
        <v>0</v>
      </c>
      <c r="G27" s="24">
        <v>0</v>
      </c>
    </row>
    <row r="28" spans="1:7" x14ac:dyDescent="0.2">
      <c r="A28" s="22">
        <v>5</v>
      </c>
      <c r="B28" s="23" t="s">
        <v>19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4345900</v>
      </c>
      <c r="D29" s="24">
        <v>10459931.33</v>
      </c>
      <c r="E29" s="24">
        <v>16153.63</v>
      </c>
      <c r="F29" s="24">
        <v>16153.63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>
        <v>8</v>
      </c>
      <c r="B31" s="23" t="s">
        <v>11</v>
      </c>
      <c r="C31" s="24">
        <v>16100</v>
      </c>
      <c r="D31" s="24">
        <v>16100</v>
      </c>
      <c r="E31" s="24">
        <v>0</v>
      </c>
      <c r="F31" s="24">
        <v>0</v>
      </c>
      <c r="G31" s="24">
        <v>0</v>
      </c>
    </row>
    <row r="32" spans="1:7" x14ac:dyDescent="0.2">
      <c r="A32" s="25">
        <v>9</v>
      </c>
      <c r="B32" s="26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5569000</v>
      </c>
      <c r="D33" s="28">
        <f t="shared" si="1"/>
        <v>11971016.939999999</v>
      </c>
      <c r="E33" s="28">
        <f t="shared" si="1"/>
        <v>166166.24</v>
      </c>
      <c r="F33" s="28">
        <f t="shared" si="1"/>
        <v>166166.24</v>
      </c>
      <c r="G33" s="28">
        <f t="shared" si="1"/>
        <v>11285.8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D29" sqref="D29"/>
    </sheetView>
  </sheetViews>
  <sheetFormatPr baseColWidth="10"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36" t="s">
        <v>36</v>
      </c>
      <c r="B6" s="36"/>
      <c r="C6" s="36"/>
      <c r="D6" s="36"/>
      <c r="E6" s="36"/>
      <c r="F6" s="36"/>
      <c r="G6" s="36"/>
    </row>
    <row r="7" spans="1:8" s="2" customFormat="1" ht="15" x14ac:dyDescent="0.25">
      <c r="A7" s="36" t="s">
        <v>37</v>
      </c>
      <c r="B7" s="36"/>
      <c r="C7" s="36"/>
      <c r="D7" s="36"/>
      <c r="E7" s="36"/>
      <c r="F7" s="36"/>
      <c r="G7" s="36"/>
      <c r="H7" s="3"/>
    </row>
    <row r="9" spans="1:8" ht="25.5" customHeight="1" x14ac:dyDescent="0.2">
      <c r="A9" s="37" t="s">
        <v>0</v>
      </c>
      <c r="B9" s="38"/>
      <c r="C9" s="41" t="s">
        <v>1</v>
      </c>
      <c r="D9" s="41"/>
      <c r="E9" s="41"/>
      <c r="F9" s="41"/>
      <c r="G9" s="18" t="s">
        <v>2</v>
      </c>
    </row>
    <row r="10" spans="1:8" ht="52.5" x14ac:dyDescent="0.2">
      <c r="A10" s="39"/>
      <c r="B10" s="40"/>
      <c r="C10" s="18" t="s">
        <v>3</v>
      </c>
      <c r="D10" s="18" t="s">
        <v>24</v>
      </c>
      <c r="E10" s="18" t="s">
        <v>25</v>
      </c>
      <c r="F10" s="18" t="s">
        <v>26</v>
      </c>
      <c r="G10" s="18" t="s">
        <v>26</v>
      </c>
    </row>
    <row r="11" spans="1:8" x14ac:dyDescent="0.2">
      <c r="A11" s="19">
        <v>1</v>
      </c>
      <c r="B11" s="20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2">
        <v>2</v>
      </c>
      <c r="B12" s="23" t="s">
        <v>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 x14ac:dyDescent="0.2">
      <c r="A13" s="22">
        <v>3</v>
      </c>
      <c r="B13" s="23" t="s">
        <v>6</v>
      </c>
      <c r="C13" s="24">
        <v>24000</v>
      </c>
      <c r="D13" s="24">
        <v>24000</v>
      </c>
      <c r="E13" s="24">
        <v>300</v>
      </c>
      <c r="F13" s="24">
        <v>300</v>
      </c>
      <c r="G13" s="24">
        <v>113.77</v>
      </c>
    </row>
    <row r="14" spans="1:8" x14ac:dyDescent="0.2">
      <c r="A14" s="22">
        <v>4</v>
      </c>
      <c r="B14" s="23" t="s">
        <v>7</v>
      </c>
      <c r="C14" s="24">
        <v>605489</v>
      </c>
      <c r="D14" s="24">
        <v>605489</v>
      </c>
      <c r="E14" s="24">
        <v>400972.62</v>
      </c>
      <c r="F14" s="24">
        <v>400972.62</v>
      </c>
      <c r="G14" s="24">
        <v>0</v>
      </c>
    </row>
    <row r="15" spans="1:8" x14ac:dyDescent="0.2">
      <c r="A15" s="22">
        <v>5</v>
      </c>
      <c r="B15" s="23" t="s">
        <v>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6</v>
      </c>
      <c r="B16" s="23" t="s">
        <v>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>
        <v>7</v>
      </c>
      <c r="B17" s="23" t="s">
        <v>10</v>
      </c>
      <c r="C17" s="24">
        <v>20000</v>
      </c>
      <c r="D17" s="24">
        <v>20000</v>
      </c>
      <c r="E17" s="24">
        <v>0</v>
      </c>
      <c r="F17" s="24">
        <v>0</v>
      </c>
      <c r="G17" s="24">
        <v>0</v>
      </c>
    </row>
    <row r="18" spans="1:7" x14ac:dyDescent="0.2">
      <c r="A18" s="22">
        <v>8</v>
      </c>
      <c r="B18" s="23" t="s">
        <v>11</v>
      </c>
      <c r="C18" s="24">
        <v>0</v>
      </c>
      <c r="D18" s="24">
        <v>66894.710000000006</v>
      </c>
      <c r="E18" s="24">
        <v>0</v>
      </c>
      <c r="F18" s="24">
        <v>0</v>
      </c>
      <c r="G18" s="24">
        <v>0</v>
      </c>
    </row>
    <row r="19" spans="1:7" x14ac:dyDescent="0.2">
      <c r="A19" s="25">
        <v>9</v>
      </c>
      <c r="B19" s="26" t="s">
        <v>12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649489</v>
      </c>
      <c r="D20" s="28">
        <f t="shared" si="0"/>
        <v>716383.71</v>
      </c>
      <c r="E20" s="28">
        <f t="shared" si="0"/>
        <v>401272.62</v>
      </c>
      <c r="F20" s="28">
        <f t="shared" si="0"/>
        <v>401272.62</v>
      </c>
      <c r="G20" s="28">
        <f t="shared" si="0"/>
        <v>113.77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2" t="s">
        <v>14</v>
      </c>
      <c r="B22" s="42"/>
      <c r="C22" s="41" t="s">
        <v>1</v>
      </c>
      <c r="D22" s="41"/>
      <c r="E22" s="41"/>
      <c r="F22" s="41"/>
      <c r="G22" s="18" t="s">
        <v>2</v>
      </c>
    </row>
    <row r="23" spans="1:7" ht="52.5" x14ac:dyDescent="0.2">
      <c r="A23" s="42"/>
      <c r="B23" s="42"/>
      <c r="C23" s="18" t="s">
        <v>15</v>
      </c>
      <c r="D23" s="18" t="s">
        <v>27</v>
      </c>
      <c r="E23" s="18" t="s">
        <v>28</v>
      </c>
      <c r="F23" s="18" t="s">
        <v>29</v>
      </c>
      <c r="G23" s="18" t="s">
        <v>29</v>
      </c>
    </row>
    <row r="24" spans="1:7" x14ac:dyDescent="0.2">
      <c r="A24" s="19">
        <v>1</v>
      </c>
      <c r="B24" s="20" t="s">
        <v>16</v>
      </c>
      <c r="C24" s="21">
        <v>303507</v>
      </c>
      <c r="D24" s="21">
        <v>303507</v>
      </c>
      <c r="E24" s="21">
        <v>48254.06</v>
      </c>
      <c r="F24" s="21">
        <v>48254.06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275993</v>
      </c>
      <c r="D25" s="24">
        <v>308005.51</v>
      </c>
      <c r="E25" s="24">
        <v>2740.96</v>
      </c>
      <c r="F25" s="24">
        <v>2548.08</v>
      </c>
      <c r="G25" s="24">
        <v>100</v>
      </c>
    </row>
    <row r="26" spans="1:7" x14ac:dyDescent="0.2">
      <c r="A26" s="22">
        <v>3</v>
      </c>
      <c r="B26" s="23" t="s">
        <v>18</v>
      </c>
      <c r="C26" s="24">
        <v>400</v>
      </c>
      <c r="D26" s="24">
        <v>400</v>
      </c>
      <c r="E26" s="24">
        <v>0</v>
      </c>
      <c r="F26" s="24">
        <v>0</v>
      </c>
      <c r="G26" s="24">
        <v>0</v>
      </c>
    </row>
    <row r="27" spans="1:7" x14ac:dyDescent="0.2">
      <c r="A27" s="22">
        <v>4</v>
      </c>
      <c r="B27" s="23" t="s">
        <v>7</v>
      </c>
      <c r="C27" s="24">
        <v>42770</v>
      </c>
      <c r="D27" s="24">
        <v>45200</v>
      </c>
      <c r="E27" s="24">
        <v>0</v>
      </c>
      <c r="F27" s="24">
        <v>0</v>
      </c>
      <c r="G27" s="24">
        <v>7500</v>
      </c>
    </row>
    <row r="28" spans="1:7" x14ac:dyDescent="0.2">
      <c r="A28" s="22">
        <v>5</v>
      </c>
      <c r="B28" s="23" t="s">
        <v>19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26819</v>
      </c>
      <c r="D29" s="24">
        <v>59271.199999999997</v>
      </c>
      <c r="E29" s="24">
        <v>0</v>
      </c>
      <c r="F29" s="24">
        <v>0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>
        <v>8</v>
      </c>
      <c r="B31" s="23" t="s">
        <v>11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5">
        <v>9</v>
      </c>
      <c r="B32" s="26" t="s">
        <v>12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649489</v>
      </c>
      <c r="D33" s="28">
        <f t="shared" si="1"/>
        <v>716383.71</v>
      </c>
      <c r="E33" s="28">
        <f t="shared" si="1"/>
        <v>50995.02</v>
      </c>
      <c r="F33" s="28">
        <f t="shared" si="1"/>
        <v>50802.14</v>
      </c>
      <c r="G33" s="28">
        <f t="shared" si="1"/>
        <v>7600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C.GAVARRES!Área_de_impresión</vt:lpstr>
      <vt:lpstr>CCB!Área_de_impresión</vt:lpstr>
      <vt:lpstr>CVV!Área_de_impresión</vt:lpstr>
      <vt:lpstr>DIPUTACIÓ!Área_de_impresión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2022-05-10T17:53:33Z</dcterms:modified>
</cp:coreProperties>
</file>